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linevertrieb\Desktop\"/>
    </mc:Choice>
  </mc:AlternateContent>
  <xr:revisionPtr revIDLastSave="0" documentId="13_ncr:1_{AAA75917-40EC-49F7-876C-E7DDC036E75C}" xr6:coauthVersionLast="43" xr6:coauthVersionMax="43" xr10:uidLastSave="{00000000-0000-0000-0000-000000000000}"/>
  <bookViews>
    <workbookView xWindow="-120" yWindow="-120" windowWidth="29040" windowHeight="15840" xr2:uid="{652D3824-A224-400A-8228-10CC5219103E}"/>
  </bookViews>
  <sheets>
    <sheet name="Tabelle1" sheetId="1" r:id="rId1"/>
  </sheets>
  <definedNames>
    <definedName name="_xlchart.v1.0" hidden="1">Tabelle1!$E$5:$E$653</definedName>
    <definedName name="_xlchart.v1.1" hidden="1">Tabelle1!$F$1:$F$4</definedName>
    <definedName name="_xlchart.v1.2" hidden="1">Tabelle1!$F$5:$F$653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l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2" i="1" s="1"/>
  <c r="E483" i="1" s="1"/>
  <c r="E484" i="1" s="1"/>
  <c r="E485" i="1" s="1"/>
  <c r="E486" i="1" s="1"/>
  <c r="E487" i="1" s="1"/>
  <c r="E489" i="1" s="1"/>
  <c r="E490" i="1" s="1"/>
  <c r="E491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5" i="1" s="1"/>
  <c r="E516" i="1" s="1"/>
  <c r="E517" i="1" s="1"/>
  <c r="E518" i="1" s="1"/>
  <c r="E519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1" i="1" s="1"/>
  <c r="E552" i="1" s="1"/>
  <c r="E556" i="1" s="1"/>
  <c r="E558" i="1" s="1"/>
  <c r="E560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4" i="1" s="1"/>
  <c r="E615" i="1" s="1"/>
  <c r="E616" i="1" s="1"/>
  <c r="E617" i="1" s="1"/>
  <c r="E618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F6" i="1"/>
  <c r="F7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l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l="1"/>
  <c r="F57" i="1" s="1"/>
  <c r="F58" i="1" s="1"/>
  <c r="F59" i="1" s="1"/>
  <c r="F60" i="1" s="1"/>
  <c r="F61" i="1" s="1"/>
  <c r="F62" i="1" s="1"/>
  <c r="F63" i="1" s="1"/>
  <c r="F64" i="1" l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l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l="1"/>
  <c r="F100" i="1" s="1"/>
  <c r="F101" i="1" s="1"/>
  <c r="F102" i="1" l="1"/>
  <c r="F103" i="1" s="1"/>
  <c r="F104" i="1" l="1"/>
  <c r="F105" i="1" s="1"/>
  <c r="F106" i="1" l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l="1"/>
  <c r="F118" i="1" l="1"/>
  <c r="F119" i="1" s="1"/>
  <c r="F120" i="1" s="1"/>
  <c r="F121" i="1" s="1"/>
  <c r="F122" i="1" l="1"/>
  <c r="F123" i="1" s="1"/>
  <c r="F124" i="1" s="1"/>
  <c r="F125" i="1" s="1"/>
  <c r="F126" i="1" l="1"/>
  <c r="F127" i="1" s="1"/>
  <c r="F128" i="1" s="1"/>
  <c r="F129" i="1" s="1"/>
  <c r="F130" i="1" s="1"/>
  <c r="F131" i="1" s="1"/>
  <c r="F132" i="1" s="1"/>
  <c r="F133" i="1" s="1"/>
  <c r="F134" i="1" s="1"/>
  <c r="F135" i="1" s="1"/>
  <c r="F136" i="1" l="1"/>
  <c r="F137" i="1" s="1"/>
  <c r="F138" i="1" s="1"/>
  <c r="F139" i="1" s="1"/>
  <c r="F140" i="1" s="1"/>
  <c r="F141" i="1" s="1"/>
  <c r="F142" i="1" l="1"/>
  <c r="F143" i="1" s="1"/>
  <c r="F144" i="1" l="1"/>
  <c r="F145" i="1" s="1"/>
  <c r="F146" i="1" l="1"/>
  <c r="F147" i="1" s="1"/>
  <c r="F148" i="1" l="1"/>
  <c r="F149" i="1" s="1"/>
  <c r="F150" i="1" s="1"/>
  <c r="F151" i="1" s="1"/>
  <c r="F152" i="1" s="1"/>
  <c r="F153" i="1" l="1"/>
  <c r="F154" i="1" l="1"/>
  <c r="F155" i="1" s="1"/>
  <c r="F156" i="1" s="1"/>
  <c r="F157" i="1" s="1"/>
  <c r="F158" i="1" l="1"/>
  <c r="F159" i="1" l="1"/>
  <c r="F160" i="1" l="1"/>
  <c r="F161" i="1" s="1"/>
  <c r="F162" i="1" s="1"/>
  <c r="F163" i="1" s="1"/>
  <c r="F164" i="1" l="1"/>
  <c r="F165" i="1" s="1"/>
  <c r="F166" i="1" l="1"/>
  <c r="F167" i="1" l="1"/>
  <c r="F168" i="1" l="1"/>
  <c r="F169" i="1" l="1"/>
  <c r="F170" i="1" l="1"/>
  <c r="F171" i="1" s="1"/>
  <c r="F172" i="1" s="1"/>
  <c r="F173" i="1" s="1"/>
  <c r="F174" i="1" s="1"/>
  <c r="F175" i="1" l="1"/>
  <c r="F176" i="1" s="1"/>
  <c r="F177" i="1" s="1"/>
  <c r="F178" i="1" s="1"/>
  <c r="F179" i="1" l="1"/>
  <c r="F180" i="1" s="1"/>
  <c r="F181" i="1" s="1"/>
  <c r="F182" i="1" s="1"/>
  <c r="F183" i="1" l="1"/>
  <c r="F184" i="1" s="1"/>
  <c r="F185" i="1" s="1"/>
  <c r="F186" i="1" s="1"/>
  <c r="F187" i="1" s="1"/>
  <c r="F188" i="1" l="1"/>
  <c r="F189" i="1" s="1"/>
  <c r="F190" i="1" s="1"/>
  <c r="F191" i="1" l="1"/>
  <c r="F192" i="1" s="1"/>
  <c r="F193" i="1" s="1"/>
  <c r="F194" i="1" s="1"/>
  <c r="F195" i="1" s="1"/>
  <c r="F196" i="1" l="1"/>
  <c r="F197" i="1" l="1"/>
  <c r="F198" i="1" s="1"/>
  <c r="F199" i="1" s="1"/>
  <c r="F200" i="1" l="1"/>
  <c r="F201" i="1" l="1"/>
  <c r="F202" i="1" l="1"/>
  <c r="F203" i="1" s="1"/>
  <c r="F204" i="1" l="1"/>
  <c r="F205" i="1" s="1"/>
  <c r="F206" i="1" s="1"/>
  <c r="F207" i="1" s="1"/>
  <c r="F208" i="1" l="1"/>
  <c r="F209" i="1" l="1"/>
  <c r="F210" i="1" s="1"/>
  <c r="F211" i="1" s="1"/>
  <c r="F212" i="1" s="1"/>
  <c r="F213" i="1" s="1"/>
  <c r="F214" i="1" s="1"/>
  <c r="F215" i="1" l="1"/>
  <c r="F216" i="1" l="1"/>
  <c r="F217" i="1" s="1"/>
  <c r="F218" i="1" s="1"/>
  <c r="F219" i="1" s="1"/>
  <c r="F220" i="1" s="1"/>
  <c r="F221" i="1" l="1"/>
  <c r="F222" i="1" s="1"/>
  <c r="F223" i="1" l="1"/>
  <c r="F224" i="1" s="1"/>
  <c r="F225" i="1" s="1"/>
  <c r="F226" i="1" l="1"/>
  <c r="F227" i="1" l="1"/>
  <c r="F228" i="1" s="1"/>
  <c r="F229" i="1" l="1"/>
  <c r="F230" i="1" l="1"/>
  <c r="F231" i="1" s="1"/>
  <c r="F232" i="1" l="1"/>
  <c r="F233" i="1" s="1"/>
  <c r="F234" i="1" s="1"/>
  <c r="F235" i="1" s="1"/>
  <c r="F236" i="1" l="1"/>
  <c r="F237" i="1" l="1"/>
  <c r="F238" i="1" l="1"/>
  <c r="F239" i="1" s="1"/>
  <c r="F240" i="1" s="1"/>
  <c r="F241" i="1" s="1"/>
  <c r="F242" i="1" s="1"/>
  <c r="F243" i="1" s="1"/>
  <c r="F247" i="1" s="1"/>
  <c r="F244" i="1" l="1"/>
  <c r="F245" i="1" l="1"/>
  <c r="F246" i="1" s="1"/>
  <c r="F248" i="1"/>
  <c r="F251" i="1"/>
  <c r="F252" i="1" l="1"/>
  <c r="F250" i="1" l="1"/>
  <c r="F254" i="1" s="1"/>
  <c r="F255" i="1" s="1"/>
  <c r="F249" i="1"/>
  <c r="F253" i="1" s="1"/>
  <c r="F256" i="1" l="1"/>
  <c r="F257" i="1" s="1"/>
  <c r="F258" i="1" l="1"/>
  <c r="F259" i="1" s="1"/>
  <c r="F260" i="1" s="1"/>
  <c r="F261" i="1" l="1"/>
  <c r="F262" i="1" s="1"/>
  <c r="F263" i="1" s="1"/>
  <c r="F264" i="1" s="1"/>
  <c r="F265" i="1" s="1"/>
  <c r="F266" i="1" s="1"/>
  <c r="F267" i="1" s="1"/>
  <c r="F268" i="1" s="1"/>
  <c r="F269" i="1" l="1"/>
  <c r="F270" i="1" s="1"/>
  <c r="F271" i="1" l="1"/>
  <c r="F272" i="1" s="1"/>
  <c r="F273" i="1" s="1"/>
  <c r="F274" i="1" s="1"/>
  <c r="F275" i="1" s="1"/>
  <c r="F276" i="1" s="1"/>
  <c r="F277" i="1" l="1"/>
  <c r="F278" i="1" s="1"/>
  <c r="F279" i="1" s="1"/>
  <c r="F280" i="1" l="1"/>
  <c r="F281" i="1" s="1"/>
  <c r="F282" i="1" s="1"/>
  <c r="F283" i="1" l="1"/>
  <c r="F284" i="1" s="1"/>
  <c r="F285" i="1" l="1"/>
  <c r="F286" i="1" s="1"/>
  <c r="F287" i="1" s="1"/>
  <c r="F288" i="1" l="1"/>
  <c r="F289" i="1" l="1"/>
  <c r="F290" i="1" s="1"/>
  <c r="F291" i="1" s="1"/>
  <c r="F292" i="1" l="1"/>
  <c r="F293" i="1" s="1"/>
  <c r="F294" i="1" l="1"/>
  <c r="F295" i="1" s="1"/>
  <c r="F296" i="1" s="1"/>
  <c r="F297" i="1" s="1"/>
  <c r="F298" i="1" s="1"/>
  <c r="F299" i="1" s="1"/>
  <c r="F300" i="1" s="1"/>
  <c r="F301" i="1" l="1"/>
  <c r="F302" i="1" s="1"/>
  <c r="F303" i="1" s="1"/>
  <c r="F304" i="1" s="1"/>
  <c r="F305" i="1" l="1"/>
  <c r="F306" i="1" s="1"/>
  <c r="F307" i="1" s="1"/>
  <c r="F308" i="1" s="1"/>
  <c r="F309" i="1" s="1"/>
  <c r="F310" i="1" l="1"/>
  <c r="F311" i="1" s="1"/>
  <c r="F312" i="1" s="1"/>
  <c r="F313" i="1" s="1"/>
  <c r="F314" i="1" s="1"/>
  <c r="F315" i="1" s="1"/>
  <c r="F316" i="1" s="1"/>
  <c r="F317" i="1" s="1"/>
  <c r="F318" i="1" l="1"/>
  <c r="F319" i="1" s="1"/>
  <c r="F320" i="1" s="1"/>
  <c r="F321" i="1" s="1"/>
  <c r="F322" i="1" s="1"/>
  <c r="F323" i="1" s="1"/>
  <c r="F324" i="1" s="1"/>
  <c r="F325" i="1" s="1"/>
  <c r="F326" i="1" l="1"/>
  <c r="F327" i="1" s="1"/>
  <c r="F328" i="1" l="1"/>
  <c r="F329" i="1" s="1"/>
  <c r="F330" i="1" l="1"/>
  <c r="F331" i="1" s="1"/>
  <c r="F332" i="1" s="1"/>
  <c r="F333" i="1" s="1"/>
  <c r="F334" i="1" l="1"/>
  <c r="F335" i="1" s="1"/>
  <c r="F336" i="1" s="1"/>
  <c r="F337" i="1" s="1"/>
  <c r="F338" i="1" s="1"/>
  <c r="F339" i="1" s="1"/>
  <c r="F340" i="1" s="1"/>
  <c r="F341" i="1" s="1"/>
  <c r="F342" i="1" l="1"/>
  <c r="F343" i="1" s="1"/>
  <c r="F344" i="1" s="1"/>
  <c r="F345" i="1" s="1"/>
  <c r="F346" i="1" s="1"/>
  <c r="F347" i="1" s="1"/>
  <c r="F348" i="1" s="1"/>
  <c r="F349" i="1" s="1"/>
  <c r="F350" i="1" l="1"/>
  <c r="F351" i="1" l="1"/>
  <c r="F352" i="1" l="1"/>
  <c r="F353" i="1" s="1"/>
  <c r="F354" i="1" s="1"/>
  <c r="F355" i="1" s="1"/>
  <c r="F356" i="1" s="1"/>
  <c r="F357" i="1" s="1"/>
  <c r="F358" i="1" l="1"/>
  <c r="F359" i="1" s="1"/>
  <c r="F360" i="1" s="1"/>
  <c r="F361" i="1" s="1"/>
  <c r="F362" i="1" l="1"/>
  <c r="F363" i="1" l="1"/>
  <c r="F364" i="1" l="1"/>
  <c r="F365" i="1" s="1"/>
  <c r="F366" i="1" s="1"/>
  <c r="F367" i="1" s="1"/>
  <c r="F368" i="1" l="1"/>
  <c r="F369" i="1" s="1"/>
  <c r="F370" i="1" s="1"/>
  <c r="F371" i="1" s="1"/>
  <c r="F372" i="1" l="1"/>
  <c r="F373" i="1" l="1"/>
  <c r="F374" i="1" s="1"/>
  <c r="F375" i="1" s="1"/>
  <c r="F376" i="1" s="1"/>
  <c r="F377" i="1" l="1"/>
  <c r="F378" i="1" l="1"/>
  <c r="F379" i="1" l="1"/>
  <c r="F380" i="1" l="1"/>
  <c r="F381" i="1" s="1"/>
  <c r="F382" i="1" s="1"/>
  <c r="F383" i="1" l="1"/>
  <c r="F384" i="1" s="1"/>
  <c r="F385" i="1" l="1"/>
  <c r="F386" i="1" s="1"/>
  <c r="F387" i="1" l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l="1"/>
  <c r="F402" i="1" s="1"/>
  <c r="F403" i="1" s="1"/>
  <c r="F404" i="1" s="1"/>
  <c r="F405" i="1" s="1"/>
  <c r="F406" i="1" s="1"/>
  <c r="F407" i="1" s="1"/>
  <c r="F408" i="1" s="1"/>
  <c r="F409" i="1" s="1"/>
  <c r="F410" i="1" l="1"/>
  <c r="F411" i="1" s="1"/>
  <c r="F412" i="1" s="1"/>
  <c r="F413" i="1" s="1"/>
  <c r="F414" i="1" s="1"/>
  <c r="F415" i="1" l="1"/>
  <c r="F416" i="1" s="1"/>
  <c r="F417" i="1" l="1"/>
  <c r="F418" i="1" s="1"/>
  <c r="F419" i="1" l="1"/>
  <c r="F420" i="1" l="1"/>
  <c r="F421" i="1" s="1"/>
  <c r="F422" i="1" s="1"/>
  <c r="F423" i="1" s="1"/>
  <c r="F424" i="1" l="1"/>
  <c r="F425" i="1" s="1"/>
  <c r="F426" i="1" s="1"/>
  <c r="F427" i="1" s="1"/>
  <c r="F428" i="1" s="1"/>
  <c r="F429" i="1" s="1"/>
  <c r="F430" i="1" s="1"/>
  <c r="F431" i="1" s="1"/>
  <c r="F432" i="1" l="1"/>
  <c r="F433" i="1" s="1"/>
  <c r="F434" i="1" l="1"/>
  <c r="F435" i="1" l="1"/>
  <c r="F436" i="1" s="1"/>
  <c r="F437" i="1" l="1"/>
  <c r="F438" i="1" s="1"/>
  <c r="F439" i="1" s="1"/>
  <c r="F440" i="1" s="1"/>
  <c r="F441" i="1" s="1"/>
  <c r="F442" i="1" s="1"/>
  <c r="F443" i="1" s="1"/>
  <c r="F444" i="1" s="1"/>
  <c r="F445" i="1" l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l="1"/>
  <c r="F458" i="1" s="1"/>
  <c r="F459" i="1" s="1"/>
  <c r="F460" i="1" s="1"/>
  <c r="F461" i="1" s="1"/>
  <c r="F462" i="1" s="1"/>
  <c r="F463" i="1" s="1"/>
  <c r="F464" i="1" s="1"/>
  <c r="F465" i="1" l="1"/>
  <c r="F466" i="1" s="1"/>
  <c r="F467" i="1" s="1"/>
  <c r="F468" i="1" s="1"/>
  <c r="F469" i="1" s="1"/>
  <c r="F470" i="1" l="1"/>
  <c r="F471" i="1" l="1"/>
  <c r="F472" i="1" s="1"/>
  <c r="F473" i="1" s="1"/>
  <c r="F474" i="1" s="1"/>
  <c r="F475" i="1" s="1"/>
  <c r="F476" i="1" s="1"/>
  <c r="F477" i="1" s="1"/>
  <c r="F478" i="1" s="1"/>
  <c r="F479" i="1" l="1"/>
  <c r="F480" i="1" l="1"/>
  <c r="F481" i="1" s="1"/>
  <c r="F482" i="1" s="1"/>
  <c r="F483" i="1" s="1"/>
  <c r="F484" i="1" s="1"/>
  <c r="F485" i="1" s="1"/>
  <c r="F486" i="1" s="1"/>
  <c r="F487" i="1" s="1"/>
  <c r="F488" i="1" l="1"/>
  <c r="F489" i="1" s="1"/>
  <c r="F490" i="1" s="1"/>
  <c r="F491" i="1" s="1"/>
  <c r="F492" i="1" s="1"/>
  <c r="F493" i="1" l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l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l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</calcChain>
</file>

<file path=xl/sharedStrings.xml><?xml version="1.0" encoding="utf-8"?>
<sst xmlns="http://schemas.openxmlformats.org/spreadsheetml/2006/main" count="638" uniqueCount="633">
  <si>
    <t>ABC-KLASSE</t>
  </si>
  <si>
    <t>A</t>
  </si>
  <si>
    <t>B</t>
  </si>
  <si>
    <t>C</t>
  </si>
  <si>
    <t>SOLARWATT AG</t>
  </si>
  <si>
    <t>Aluplast GmbH</t>
  </si>
  <si>
    <t>Alcoa Architectural ProductsSAS</t>
  </si>
  <si>
    <t>Hydro Aluminium Deutschland GmbH</t>
  </si>
  <si>
    <t>Warema Sonnenschutztechnik</t>
  </si>
  <si>
    <t>REHAU AG + Co. Büro Stuttgart</t>
  </si>
  <si>
    <t>ANDERS Sp. z o.o. i Wspólnicy</t>
  </si>
  <si>
    <t>Röhr + Stolberg GmbH</t>
  </si>
  <si>
    <t>Becker-Antriebe GmbH</t>
  </si>
  <si>
    <t>Duropack Wellpappe Ansbach GmbH</t>
  </si>
  <si>
    <t>Glas Trösch Alsace</t>
  </si>
  <si>
    <t>Elval Hellenic Aluminium Industry s</t>
  </si>
  <si>
    <t>WR-KUNDENDIENST GMBH</t>
  </si>
  <si>
    <t>Heroal Johann Henkenjohann</t>
  </si>
  <si>
    <t>D+H Mechatronic AG</t>
  </si>
  <si>
    <t>Storopack Deutschland</t>
  </si>
  <si>
    <t>Häfele Berlin GmbH &amp; Co</t>
  </si>
  <si>
    <t>Hermanussen</t>
  </si>
  <si>
    <t>SUN MASTER ENERGIESYSTEME GmbH</t>
  </si>
  <si>
    <t>Kronenberg Profil GmbH</t>
  </si>
  <si>
    <t>Techkon Gummitechnik GmbH</t>
  </si>
  <si>
    <t>Luxguard II.</t>
  </si>
  <si>
    <t xml:space="preserve"> STOMIL SANOK Spółka Akcyjna</t>
  </si>
  <si>
    <t>MEBLOMAX PPH   SPÓŁKA JAWNA</t>
  </si>
  <si>
    <t>Stieber Druck GmbH</t>
  </si>
  <si>
    <t>Teba GmbH &amp; Co.</t>
  </si>
  <si>
    <t>Solar Markt AG</t>
  </si>
  <si>
    <t>Bela-Tronic GmbH</t>
  </si>
  <si>
    <t>GRUPA KĘTY S.A.</t>
  </si>
  <si>
    <t>Trelleborg Dipro GmbH</t>
  </si>
  <si>
    <t>Schollglas GmbH</t>
  </si>
  <si>
    <t>Hoppe AG</t>
  </si>
  <si>
    <t>TOKOZ a.s.</t>
  </si>
  <si>
    <t>Wurster Walter GmbH</t>
  </si>
  <si>
    <t>Francois Leo Decoupage</t>
  </si>
  <si>
    <t>Cardinal CG</t>
  </si>
  <si>
    <t>SMURFIT KAPPA POLSKA Sp. z o.o.</t>
  </si>
  <si>
    <t>H.Hesse</t>
  </si>
  <si>
    <t>F.W. BRÖKELMANN</t>
  </si>
  <si>
    <t>Suspa Holding GmbH</t>
  </si>
  <si>
    <t>INWOOD Sp. zo o.</t>
  </si>
  <si>
    <t>Solar Kurt Birnbreier GmbH</t>
  </si>
  <si>
    <t>SKT GmbH Kunststofftechnik</t>
  </si>
  <si>
    <t>Gerhard Geiger</t>
  </si>
  <si>
    <t>FLORA</t>
  </si>
  <si>
    <t>profine GmbH</t>
  </si>
  <si>
    <t>Werkzeugbau+Kunststoffteile GmbH</t>
  </si>
  <si>
    <t>Johannes Nied GmbH</t>
  </si>
  <si>
    <t>AIB ŚLĄCZKA SZPURA DYTKO</t>
  </si>
  <si>
    <t>Kömmerling Chemische Fabrik</t>
  </si>
  <si>
    <t>Thiele Glas GmbH</t>
  </si>
  <si>
    <t>2 H Jara-Profile GmbH &amp; Co. KG</t>
  </si>
  <si>
    <t>Lachmund GmbH</t>
  </si>
  <si>
    <t>Seyfert Wellpappe GmbH</t>
  </si>
  <si>
    <t>Gebauer GmbH &amp; Co.KG</t>
  </si>
  <si>
    <t>Bernhard Hohage GmbH &amp; Co. KG</t>
  </si>
  <si>
    <t>SGT GmbH</t>
  </si>
  <si>
    <t>ADLER -WERK Lackfabrik</t>
  </si>
  <si>
    <t>SIMU GmbH</t>
  </si>
  <si>
    <t>BORYSZEW ERG Spółka Akcyjna</t>
  </si>
  <si>
    <t>P+S plastic solutions GmbH</t>
  </si>
  <si>
    <t>Lingemann Helmut GmbH +Co</t>
  </si>
  <si>
    <t>Momentive Performance Materials Gmb</t>
  </si>
  <si>
    <t>Adolf Föhl GmbH + Co KG</t>
  </si>
  <si>
    <t>Stabilus GmbH</t>
  </si>
  <si>
    <t>SPLAST Sp. z o.o.</t>
  </si>
  <si>
    <t>MONIER ROOFING COMPONENTS</t>
  </si>
  <si>
    <t>ISTEC Insektenschutztechnik GmbH</t>
  </si>
  <si>
    <t>Glas Trösch GmbH</t>
  </si>
  <si>
    <t>H. Maier GmbH</t>
  </si>
  <si>
    <t>Platzmann Rudolf</t>
  </si>
  <si>
    <t>SIMENA</t>
  </si>
  <si>
    <t>Linde Technische Gase GmbH</t>
  </si>
  <si>
    <t>Roma Rolladensysteme GmbH</t>
  </si>
  <si>
    <t>Schwender GmbH</t>
  </si>
  <si>
    <t>ATP adhesive systems AG</t>
  </si>
  <si>
    <t>MARCO - OPAKOWANIA DREWNIANE</t>
  </si>
  <si>
    <t>GVG Deggendorf mbH</t>
  </si>
  <si>
    <t>Gargiulo GmbH</t>
  </si>
  <si>
    <t>BKM Agencement</t>
  </si>
  <si>
    <t>Caritas-Werkstätten</t>
  </si>
  <si>
    <t>Reichert OHG</t>
  </si>
  <si>
    <t>SPÓŁDZIELNIA USŁUG ROLNICZYCH</t>
  </si>
  <si>
    <t>Winkelmann Sp.z o.o.</t>
  </si>
  <si>
    <t>Stora Enso Timber</t>
  </si>
  <si>
    <t>Thomeier GmbH</t>
  </si>
  <si>
    <t>PAW GmbH &amp; Co.KG</t>
  </si>
  <si>
    <t>A E M Additive Energie Monning</t>
  </si>
  <si>
    <t>PRESS-GLAS S.A.</t>
  </si>
  <si>
    <t>Saint-Gobain Glass</t>
  </si>
  <si>
    <t>Omnitron Griese GmbH</t>
  </si>
  <si>
    <t>Gebr. Schmidt GmbH</t>
  </si>
  <si>
    <t>Rheinzink GmbH &amp; Co.</t>
  </si>
  <si>
    <t>ZHEJIANG QIANGWEI HARDWARE Co.Ltd.</t>
  </si>
  <si>
    <t>EJOT  Verbindungstechnik</t>
  </si>
  <si>
    <t>Reisser Schraubentechnik GmbH</t>
  </si>
  <si>
    <t>Hanno-Werk GmbH &amp; Co.KG</t>
  </si>
  <si>
    <t>Klaus Kühnert</t>
  </si>
  <si>
    <t>Lackiercenter Stelter GmbH</t>
  </si>
  <si>
    <t>Federmann GmbH</t>
  </si>
  <si>
    <t>Ergo-Flex  GmbH &amp; Co.KG</t>
  </si>
  <si>
    <t>REHAU Polymer Industrie GmbH</t>
  </si>
  <si>
    <t>SMA Solar Technologie AG</t>
  </si>
  <si>
    <t>SHC GmbH &amp; Co. KG</t>
  </si>
  <si>
    <t>Resol</t>
  </si>
  <si>
    <t>Profilmetall GmbH</t>
  </si>
  <si>
    <t>AFK - Alufinish GmbH</t>
  </si>
  <si>
    <t>Metallcenter West GmbH</t>
  </si>
  <si>
    <t>Deventer Profile GmbH &amp; Co.KG</t>
  </si>
  <si>
    <t>DGTH Produktions GmbH</t>
  </si>
  <si>
    <t>Adolf Würth GmbH &amp; Co.KG</t>
  </si>
  <si>
    <t>Höcker Politechnik GmbH</t>
  </si>
  <si>
    <t>Pilkington Deutschland AG</t>
  </si>
  <si>
    <t>SWG Schraubenwerk Gaisbach GmbH</t>
  </si>
  <si>
    <t>Kovinoplastika Loz D. D.</t>
  </si>
  <si>
    <t>EUROBOX POLSKA SP. Z O.O.</t>
  </si>
  <si>
    <t>MKB GmbH</t>
  </si>
  <si>
    <t>Humbaur GmbH</t>
  </si>
  <si>
    <t>BOSIG GmbH</t>
  </si>
  <si>
    <t>Chajmat  Przedsiębiorstwo Produkcyj</t>
  </si>
  <si>
    <t>Gebr. Bruns GmbH</t>
  </si>
  <si>
    <t>LEAN ALU GmbH &amp; Co.KG</t>
  </si>
  <si>
    <t>Mansfelder Kupfer und Messing GmbH</t>
  </si>
  <si>
    <t>ALFRED SEIFERT &amp; SÖHNE</t>
  </si>
  <si>
    <t>Scharfenecker GmbH</t>
  </si>
  <si>
    <t>TEKMAR</t>
  </si>
  <si>
    <t>RBB Alu-Profiltechnik AG</t>
  </si>
  <si>
    <t>NATURA SPÓŁKA JAWNA</t>
  </si>
  <si>
    <t>BIMEX-BöLLHOF Sp. z o.o.</t>
  </si>
  <si>
    <t>DREWNOPOL ZPU</t>
  </si>
  <si>
    <t>LUXHOLM POLAND - Jarosław Latała</t>
  </si>
  <si>
    <t>KISO A/S</t>
  </si>
  <si>
    <t>SIA "RAH-RI"</t>
  </si>
  <si>
    <t>Henan Jianghua Measure Tools co.,Lt</t>
  </si>
  <si>
    <t>Hermann Chr.Knüppel</t>
  </si>
  <si>
    <t>P.W. PARTNER Sp. z o.o.</t>
  </si>
  <si>
    <t>Tyforop Chemie GmbH</t>
  </si>
  <si>
    <t>KOSKISEN OY</t>
  </si>
  <si>
    <t>Hoffmann Göppingen</t>
  </si>
  <si>
    <t>Holzbau Robert Metzler GmbH</t>
  </si>
  <si>
    <t>Fenster Haag GmbH</t>
  </si>
  <si>
    <t>BizeA  Sp.z o.o.</t>
  </si>
  <si>
    <t>Ehret GmbH</t>
  </si>
  <si>
    <t>Trelleborg ETM GmbH</t>
  </si>
  <si>
    <t>Krick Hans-J.</t>
  </si>
  <si>
    <t>Saxonia-Franke GmbH &amp; Co.</t>
  </si>
  <si>
    <t>Druckerei Wolfmeyer</t>
  </si>
  <si>
    <t>Kern u. Liebers GmbH &amp; Co</t>
  </si>
  <si>
    <t>Kleinbub GmbH</t>
  </si>
  <si>
    <t>Reflex Winkelmann</t>
  </si>
  <si>
    <t>Helioscreen</t>
  </si>
  <si>
    <t>Bluhm Systeme GmbH</t>
  </si>
  <si>
    <t>Pfister + Pfrang GmbH</t>
  </si>
  <si>
    <t>INTERCHEMALL Sp. z o.o.</t>
  </si>
  <si>
    <t>Fütterer Werkzeugbau GmbH</t>
  </si>
  <si>
    <t>Gerhard Dicke GmbH</t>
  </si>
  <si>
    <t>Drukarnia AKAPIT s.c.</t>
  </si>
  <si>
    <t>Märkisches Federn-Werk GmbH</t>
  </si>
  <si>
    <t>WOCH FIRMA PRODUKCYJNO - MEBLOWA</t>
  </si>
  <si>
    <t>MAX-NOW PPHU</t>
  </si>
  <si>
    <t>Herm GmbH &amp; Co. KG</t>
  </si>
  <si>
    <t>MUSI - Spóldzielnia w Lublinie</t>
  </si>
  <si>
    <t>INOX - DYS Producent Okuć Budowlany</t>
  </si>
  <si>
    <t>Sympathie-Werbe-Service</t>
  </si>
  <si>
    <t>Strödter GmbH</t>
  </si>
  <si>
    <t>BECHTLE DIREKT GMBH</t>
  </si>
  <si>
    <t>Simi  Société</t>
  </si>
  <si>
    <t>PRZEDSIĘBIORSTWO CDG s.c.</t>
  </si>
  <si>
    <t>Dow Corning GmbH (Peren.) Geschäfts</t>
  </si>
  <si>
    <t>SSF-Verbindungsteile GmbH</t>
  </si>
  <si>
    <t>A. Maier Automatendreherei GmbH</t>
  </si>
  <si>
    <t>Reiff GmbH Technische Produkte</t>
  </si>
  <si>
    <t>Ensinger GmbH</t>
  </si>
  <si>
    <t>Platex</t>
  </si>
  <si>
    <t>Scheplast</t>
  </si>
  <si>
    <t>Schüco International KG</t>
  </si>
  <si>
    <t>Gillig Otto GmbH</t>
  </si>
  <si>
    <t>Erbslöh Aluminium GmbH</t>
  </si>
  <si>
    <t>Stamoid AG</t>
  </si>
  <si>
    <t>Hangzhou Daming Glass co.,Ltd.</t>
  </si>
  <si>
    <t>Glastechnik Center LISEC</t>
  </si>
  <si>
    <t>rocket-media GmbH &amp; Co. KG</t>
  </si>
  <si>
    <t>HERIBERT KUHMüNCH WERKZEUGBAU GmbH</t>
  </si>
  <si>
    <t>Wolf GmbH Baumaschinen + Baugeräte</t>
  </si>
  <si>
    <t>Wibra-Plast GmbH &amp; Co.KG</t>
  </si>
  <si>
    <t>Societe Cecil</t>
  </si>
  <si>
    <t>SFS intec GmbH  Fastening Systems</t>
  </si>
  <si>
    <t>KKI GmbH</t>
  </si>
  <si>
    <t>Schenk GmbH</t>
  </si>
  <si>
    <t>Grünefeld Druckgusstechnik</t>
  </si>
  <si>
    <t>Garelly S.A.</t>
  </si>
  <si>
    <t>Geis &amp; Knoblauch GmbH</t>
  </si>
  <si>
    <t>FESTO AG &amp; Co.KG</t>
  </si>
  <si>
    <t>Edelmann Fachmarkt</t>
  </si>
  <si>
    <t>Brüninghaus Verpackungssysteme</t>
  </si>
  <si>
    <t>FENCHEL GmbH WERKZEUGBAU-STANZTECHN</t>
  </si>
  <si>
    <t>PP-DUO</t>
  </si>
  <si>
    <t>Franz Burkhard`s Söhne GmbH</t>
  </si>
  <si>
    <t>Wagener &amp; Simon</t>
  </si>
  <si>
    <t>RE Solutions GmbH &amp; Co.KG</t>
  </si>
  <si>
    <t>P.P.H.U. M.K.S. -Stefaniak Mirosław</t>
  </si>
  <si>
    <t>Kaiser + Kraft GmbH</t>
  </si>
  <si>
    <t>Du Pont Enerering Products</t>
  </si>
  <si>
    <t>PSP Sp. z o.o.</t>
  </si>
  <si>
    <t>CIMO Schaumstoffe GmbH</t>
  </si>
  <si>
    <t>EXPO DISPLAY SERVICE GmbH</t>
  </si>
  <si>
    <t>Raab Karcher</t>
  </si>
  <si>
    <t>Real-Pack Verpackungen GmbH</t>
  </si>
  <si>
    <t>C. Hermann Schaefer</t>
  </si>
  <si>
    <t>HEICO Umformtechnik GmbH</t>
  </si>
  <si>
    <t>ATLANTIS LUBLIN</t>
  </si>
  <si>
    <t>Federntechnik Knörzer GmbH</t>
  </si>
  <si>
    <t>OMIKRON Sp. z o.o.</t>
  </si>
  <si>
    <t>Office Depot Deutschland GmbH</t>
  </si>
  <si>
    <t>Schirmer Maschinen GmbH</t>
  </si>
  <si>
    <t>Lesobalt Ltd.</t>
  </si>
  <si>
    <t>SCA Packaging Poland Sp. z o.o.</t>
  </si>
  <si>
    <t>Reinhard Bretthauer GmbH</t>
  </si>
  <si>
    <t>Karl Hofmann e.K.</t>
  </si>
  <si>
    <t>Möhling GmbH &amp; Co.</t>
  </si>
  <si>
    <t>Stadtmüller GmbH</t>
  </si>
  <si>
    <t>Boie GmbH</t>
  </si>
  <si>
    <t>Reinert Kunststofftechnik GmbH &amp; Co</t>
  </si>
  <si>
    <t>Befestigungstechnik GmbH BeA</t>
  </si>
  <si>
    <t>INWEST-PLAN ANNA WEISS</t>
  </si>
  <si>
    <t>Lohmann GmbH &amp; Co.KG</t>
  </si>
  <si>
    <t>AJH Druck &amp; Technik</t>
  </si>
  <si>
    <t>Böhme Kunststofftechnik</t>
  </si>
  <si>
    <t>Urban GmbH &amp; Co.</t>
  </si>
  <si>
    <t>Schmitt und Vogel</t>
  </si>
  <si>
    <t>Taconova GmbH</t>
  </si>
  <si>
    <t>Evonik Goldschmidt GmbH</t>
  </si>
  <si>
    <t>Architekt R. Wolz</t>
  </si>
  <si>
    <t>Ejot Polska Sp. k</t>
  </si>
  <si>
    <t>Robatech GmbH</t>
  </si>
  <si>
    <t>Schäfer + Peters GmbH</t>
  </si>
  <si>
    <t>Weileder Ludwig Verpackungsfolien</t>
  </si>
  <si>
    <t>Rathgeber GmbH &amp; Co. KG</t>
  </si>
  <si>
    <t>EPZ GmbH</t>
  </si>
  <si>
    <t>Arnold Umformtechnik GmbH &amp; Co KG</t>
  </si>
  <si>
    <t>H. V. Rieble Metallwaren e.K.</t>
  </si>
  <si>
    <t>Jowat AG</t>
  </si>
  <si>
    <t>Plastocell Kunststoff GmbH</t>
  </si>
  <si>
    <t>Bostik GmbH</t>
  </si>
  <si>
    <t>Desoutter GmbH</t>
  </si>
  <si>
    <t>Sarplast</t>
  </si>
  <si>
    <t>Renson Ventilation S. A.</t>
  </si>
  <si>
    <t>Schlaadt Plastics GmbH Werk Lorch</t>
  </si>
  <si>
    <t>Labelfox</t>
  </si>
  <si>
    <t>Sanitärgroßhandel Edelmann GmbH</t>
  </si>
  <si>
    <t>AH Christian Bartosch GmbH</t>
  </si>
  <si>
    <t>ADLER-Polska Sp.z o.o.</t>
  </si>
  <si>
    <t>Cyklop GmbH</t>
  </si>
  <si>
    <t>Prodinger OHG</t>
  </si>
  <si>
    <t>CONRAD ELECTRONIC GMBH</t>
  </si>
  <si>
    <t>Zoth GmbH &amp; Co.KG</t>
  </si>
  <si>
    <t>noba Normteile GmbH</t>
  </si>
  <si>
    <t>Weiss GmbH &amp; Co.</t>
  </si>
  <si>
    <t>Wenglor Sensoric GmbH</t>
  </si>
  <si>
    <t>FIWEC  GmbH</t>
  </si>
  <si>
    <t>Herbert Knoke GmbH &amp; Co.</t>
  </si>
  <si>
    <t>Estec EnergieSpar Technik</t>
  </si>
  <si>
    <t>Hako- Werke GmbH</t>
  </si>
  <si>
    <t>Thermoplast Sp. z o.o.</t>
  </si>
  <si>
    <t>Richco Plastic Deutschland GmbH</t>
  </si>
  <si>
    <t>Helytex Druck- Flock- Sticktechnik</t>
  </si>
  <si>
    <t>Wilkri Etiketten</t>
  </si>
  <si>
    <t>WURTH SP.Z O.O.</t>
  </si>
  <si>
    <t>E.Troitzsch Metall- u. Kunststoffte</t>
  </si>
  <si>
    <t>Hultafors Präsident  GmbH</t>
  </si>
  <si>
    <t>Rottler u. Rüdiger u. Partner GmbH</t>
  </si>
  <si>
    <t>DERR Bernhard</t>
  </si>
  <si>
    <t>P.Neuner Klebetechnik</t>
  </si>
  <si>
    <t>TECHNICA ARCHITECTURAL</t>
  </si>
  <si>
    <t>Hüttinger GmbH &amp; Co.KG</t>
  </si>
  <si>
    <t>LEDERER GMBH</t>
  </si>
  <si>
    <t>Böllhoff Schraubtechnik GmbH</t>
  </si>
  <si>
    <t>FOLPOL</t>
  </si>
  <si>
    <t>KLEJBER PRZEDS.HANDLOWO-USŁUGOWE</t>
  </si>
  <si>
    <t>Bürohaus Leuchs GmbH</t>
  </si>
  <si>
    <t>Conti Elektron GmbH</t>
  </si>
  <si>
    <t>Leitz Emil GmbH</t>
  </si>
  <si>
    <t>W + O GmbH</t>
  </si>
  <si>
    <t>Alfotec GmbH</t>
  </si>
  <si>
    <t>HB Kompressoren Druckluft- u. Indus</t>
  </si>
  <si>
    <t>JOONGPOL Sp.z o.o.</t>
  </si>
  <si>
    <t>BORMET Dominik Ortwein</t>
  </si>
  <si>
    <t>AluTechnic Jürgen Gutmann GmbH</t>
  </si>
  <si>
    <t>Dätwyler Inter GmbH</t>
  </si>
  <si>
    <t>DSU Poland S.C.</t>
  </si>
  <si>
    <t>CONNECT</t>
  </si>
  <si>
    <t>Fritz Schäfer GmbH</t>
  </si>
  <si>
    <t>DGT - Anlagen und Systeme GmbH</t>
  </si>
  <si>
    <t>Zerhusen Kartonagen GmbH</t>
  </si>
  <si>
    <t>SKIEPKO ZAKŁAD PRZEROBU DREWNA</t>
  </si>
  <si>
    <t>Arcon dur GmbH &amp; Co. KG</t>
  </si>
  <si>
    <t>Retech Sp z.o.o</t>
  </si>
  <si>
    <t>H.B.Fuller Window GmbH</t>
  </si>
  <si>
    <t>Thimm Verpackung GmbH</t>
  </si>
  <si>
    <t>Glaswerke Arnold GmbH &amp; Co.KG</t>
  </si>
  <si>
    <t>Hermann Gutmann Werke AG</t>
  </si>
  <si>
    <t>Häuselmann metall GmbH</t>
  </si>
  <si>
    <t>Lohmann Polska Sp. z o.o.</t>
  </si>
  <si>
    <t>Schneider Kennzeichnung GmbH</t>
  </si>
  <si>
    <t>Fenoplast  Fügetechnik GmbH</t>
  </si>
  <si>
    <t>SOBFOL  Sp. z o.o.</t>
  </si>
  <si>
    <t>Willi Stürtz</t>
  </si>
  <si>
    <t>BOA AG</t>
  </si>
  <si>
    <t>Bierbrauer + Nagel</t>
  </si>
  <si>
    <t>VEROLL DACH SYSTEM</t>
  </si>
  <si>
    <t>J.N.Eberle GmbH</t>
  </si>
  <si>
    <t>Wilhelm Schmid</t>
  </si>
  <si>
    <t>Albert Berner Gmbh</t>
  </si>
  <si>
    <t>Münch GmbH</t>
  </si>
  <si>
    <t>Brangs + Heinrich GmbH</t>
  </si>
  <si>
    <t>Prym Inovan GmbH &amp; Co.KG</t>
  </si>
  <si>
    <t>IMS Verbindungstechnik GmbH &amp; Co.KG</t>
  </si>
  <si>
    <t>HECO Schrauben GmbH &amp; Co. KG</t>
  </si>
  <si>
    <t>LTI-Werkzeug- u. Vorrichtungsbau Gm</t>
  </si>
  <si>
    <t>GALWAH ZAKŁAD POWŁOK GALWANICZNYCH</t>
  </si>
  <si>
    <t>Ertl Dieter</t>
  </si>
  <si>
    <t>VETROTECH SAINT-GOBAIN EUROPE BV</t>
  </si>
  <si>
    <t>ATW GmbH Metallbearbeitung</t>
  </si>
  <si>
    <t>Ebinghaus GmbH + Co.</t>
  </si>
  <si>
    <t>Justizvollzugsanstalt Adelsheim</t>
  </si>
  <si>
    <t>Heko-Sevice Polska</t>
  </si>
  <si>
    <t>Terra Hohenlohe GmbH</t>
  </si>
  <si>
    <t>Jörg Vogelsang Umformtechnologie</t>
  </si>
  <si>
    <t>ProLock Werkzeugsysteme e.K.</t>
  </si>
  <si>
    <t>Te-wi-pack Uhl GmbH</t>
  </si>
  <si>
    <t>Simpson Strong-Tie GmbH</t>
  </si>
  <si>
    <t>mSm Mechatronics</t>
  </si>
  <si>
    <t>Kronenberg Eduard GmbH &amp; Co.</t>
  </si>
  <si>
    <t>KAISER &amp; KRAFT GMBH</t>
  </si>
  <si>
    <t>apt Hiller GmbH</t>
  </si>
  <si>
    <t>Corporate Express Deutschland GmbH</t>
  </si>
  <si>
    <t>VBH Deutschland GmbH</t>
  </si>
  <si>
    <t>Bechtle Direkt GmbH</t>
  </si>
  <si>
    <t>META-Regalbau GmbH &amp; Co.KG</t>
  </si>
  <si>
    <t>Willi Hohstatt</t>
  </si>
  <si>
    <t>Nordson Deutschland GmbH</t>
  </si>
  <si>
    <t>Perfecta Rolladen GmbH</t>
  </si>
  <si>
    <t>Volker Brinkmeier</t>
  </si>
  <si>
    <t>Overhoff Verbindungstechnik GmbH</t>
  </si>
  <si>
    <t>Orgatex Frank Levin GmbH</t>
  </si>
  <si>
    <t>Almet GmbH Verkaufsbüro Mannheim</t>
  </si>
  <si>
    <t>ASTORplast Klebetechnik AG</t>
  </si>
  <si>
    <t>Jetter AG</t>
  </si>
  <si>
    <t>Euro-Tech GmbH</t>
  </si>
  <si>
    <t>Blickle Räder + Rollen GmbH &amp; Co.KG</t>
  </si>
  <si>
    <t>HPM Technologie GmbH</t>
  </si>
  <si>
    <t>Jiangsu Soho International Group Co</t>
  </si>
  <si>
    <t>MEBLOPOL</t>
  </si>
  <si>
    <t>SIGA COVER AG</t>
  </si>
  <si>
    <t>Andreas Heimbuch</t>
  </si>
  <si>
    <t>Lohnes Heinrich</t>
  </si>
  <si>
    <t>Mut Meccanica Tovo SpA</t>
  </si>
  <si>
    <t>Compensa Handel Wälzlager Gesmbh</t>
  </si>
  <si>
    <t>PROVENTUSS POLSKA Sp. z o.o.</t>
  </si>
  <si>
    <t>Aachener Chemische Werke GmbH</t>
  </si>
  <si>
    <t>Fr.Ossenberg-Schule + Söhne</t>
  </si>
  <si>
    <t>Psion Teklogix GmbH</t>
  </si>
  <si>
    <t>Rudolf Laier GmbH</t>
  </si>
  <si>
    <t>Schwender, Gert</t>
  </si>
  <si>
    <t>Schenk SWV GmbH</t>
  </si>
  <si>
    <t>Atlas Copco Tools GmbH</t>
  </si>
  <si>
    <t>Gutekunst + Co.</t>
  </si>
  <si>
    <t>Heicko GmbH</t>
  </si>
  <si>
    <t>Armin Schellhorn</t>
  </si>
  <si>
    <t>Fischer-J.W.Zander</t>
  </si>
  <si>
    <t>Junker-Filter GmbH</t>
  </si>
  <si>
    <t>Warema Renkhoff GmbH</t>
  </si>
  <si>
    <t>Ulmer GmbH</t>
  </si>
  <si>
    <t>SPOMASZ Bełżyce S.A.</t>
  </si>
  <si>
    <t>ZILMET Deutschland Vertriebsges.mbH</t>
  </si>
  <si>
    <t>Festool GmbH</t>
  </si>
  <si>
    <t>Hans Schmidt &amp; Co.GmbH</t>
  </si>
  <si>
    <t>Prebena</t>
  </si>
  <si>
    <t>d.i.e. metall GmbH</t>
  </si>
  <si>
    <t>DĄB Wiesław Gmyz</t>
  </si>
  <si>
    <t>OTW GmbH</t>
  </si>
  <si>
    <t>Uberich GmbH</t>
  </si>
  <si>
    <t>Chesterton Int. (Polska) Sp. z o.o.</t>
  </si>
  <si>
    <t>EURO-LOCK GmbH</t>
  </si>
  <si>
    <t>Heinrich Betz Werkzeugfabrik GmbH&amp;C</t>
  </si>
  <si>
    <t>Weicon GmbH &amp; Co.KG</t>
  </si>
  <si>
    <t>Günther Werkzeugbau</t>
  </si>
  <si>
    <t>Sonepar Deutschland Region Süd</t>
  </si>
  <si>
    <t>Industrielle Dienste</t>
  </si>
  <si>
    <t>Güth&amp;Wolf GmbH</t>
  </si>
  <si>
    <t>Hagenauer + Denk KG</t>
  </si>
  <si>
    <t>alesco GmbH &amp; Co.KG</t>
  </si>
  <si>
    <t>RHENOCOLL Polska Sp. z o.o.</t>
  </si>
  <si>
    <t>März München AG</t>
  </si>
  <si>
    <t>Winter Stanzerei</t>
  </si>
  <si>
    <t>TFA-Dostmann GmbH &amp; Co. KG</t>
  </si>
  <si>
    <t>Cichon + Gersten</t>
  </si>
  <si>
    <t>Wernal Profil Technik GmbH</t>
  </si>
  <si>
    <t>Wille Versandhandel</t>
  </si>
  <si>
    <t>HHS usedSoft GmbH</t>
  </si>
  <si>
    <t>Hammer Automationstechnik</t>
  </si>
  <si>
    <t>LOHMANN Klebebandsysteme GmbH</t>
  </si>
  <si>
    <t>tci GmbH</t>
  </si>
  <si>
    <t>Prüftechnik E. Koch</t>
  </si>
  <si>
    <t>Artifex</t>
  </si>
  <si>
    <t>Franz Schneider GmbH &amp; Co.KG</t>
  </si>
  <si>
    <t>Heinrich König &amp; CO</t>
  </si>
  <si>
    <t>SPAX Polska Sp. Z.o.o</t>
  </si>
  <si>
    <t>Schweizer GmbH &amp; Co.KG</t>
  </si>
  <si>
    <t>MBW Hartha GmbH &amp; Co.KG</t>
  </si>
  <si>
    <t>Alpha P.Z.</t>
  </si>
  <si>
    <t>Strubl KG Kunststoffverpackungen</t>
  </si>
  <si>
    <t>KADIMEX AUGUSTYN DUSIŃSKI Sp. j.</t>
  </si>
  <si>
    <t>EUROPARTNER-SOLAR GmbH &amp; Co.KG</t>
  </si>
  <si>
    <t>Beckhoff Automation GmbH</t>
  </si>
  <si>
    <t>Leeser GmbH &amp; Co.KG</t>
  </si>
  <si>
    <t>Rolf &amp; Klaus Arens GmbH</t>
  </si>
  <si>
    <t>Hugo Karrenberg  &amp; Sohn GmbH &amp; Co.</t>
  </si>
  <si>
    <t>RS Components GmbH</t>
  </si>
  <si>
    <t>LYRA-Bleistift-Fabrik GmbH &amp; Co.</t>
  </si>
  <si>
    <t>Emico Syskomp GmbH</t>
  </si>
  <si>
    <t>Mezger Heftsysteme GmbH + Co.</t>
  </si>
  <si>
    <t>Ostsächsische Gummiwerk Polenz GmbH</t>
  </si>
  <si>
    <t>Rottler &amp; Rüdiger Sondermaschinen G</t>
  </si>
  <si>
    <t>Mühleck Transport GmbH</t>
  </si>
  <si>
    <t>Rheinzink PL</t>
  </si>
  <si>
    <t>Hans Ruthmann GmbH</t>
  </si>
  <si>
    <t>BüHNEN GmbH &amp; Co. KG</t>
  </si>
  <si>
    <t>FOR.UM Software GmbH</t>
  </si>
  <si>
    <t>VS GmbH &amp; Co.</t>
  </si>
  <si>
    <t>G &amp; H Elektronik GmbH</t>
  </si>
  <si>
    <t>Videojet Technologies GmbH</t>
  </si>
  <si>
    <t>Bürck &amp; Lang GmbH</t>
  </si>
  <si>
    <t>Jungheinrich Katalog GmbH &amp; Co.KG</t>
  </si>
  <si>
    <t>GLT Ges. f. Löttechnik mbH</t>
  </si>
  <si>
    <t>Mahr Metering Systems GmbH</t>
  </si>
  <si>
    <t>Elektro-Material-Vertriebs GmbH</t>
  </si>
  <si>
    <t>GESIPA Polska Sp. z o.o.</t>
  </si>
  <si>
    <t>SPAX International GmbH &amp; Co.KG</t>
  </si>
  <si>
    <t>Mädler GmbH</t>
  </si>
  <si>
    <t>R.-H. Beck GmbH &amp; Co. KG</t>
  </si>
  <si>
    <t>Karl Fischer Glasgroßhandlung</t>
  </si>
  <si>
    <t>Soudal N.V.</t>
  </si>
  <si>
    <t>Suffel Fördertechnik GmbH &amp; Co.KG</t>
  </si>
  <si>
    <t>SOCIETE LEFEVRE</t>
  </si>
  <si>
    <t>Häfele GmbH &amp; Co.</t>
  </si>
  <si>
    <t>Schneeberger GmbH</t>
  </si>
  <si>
    <t>VEKA AG</t>
  </si>
  <si>
    <t>Brenntag  GmbH</t>
  </si>
  <si>
    <t>Bärtschi Bau AG</t>
  </si>
  <si>
    <t>Rüdiger Wöhrl GmbH</t>
  </si>
  <si>
    <t>DENIOS AG</t>
  </si>
  <si>
    <t>Gustav Barth GmbH &amp; Co.KG</t>
  </si>
  <si>
    <t>Wachter</t>
  </si>
  <si>
    <t>Solar-direkt GmmbH</t>
  </si>
  <si>
    <t>OUTILLAGE-57</t>
  </si>
  <si>
    <t>BayWa AG</t>
  </si>
  <si>
    <t>SKIFFY</t>
  </si>
  <si>
    <t>Klöber GmbH &amp; Co.KG</t>
  </si>
  <si>
    <t>Melle Dachbaustoffe GmbH</t>
  </si>
  <si>
    <t>Henkel  AG &amp; Co.KGaA</t>
  </si>
  <si>
    <t>Dr. Gerhard Kloz GmbH</t>
  </si>
  <si>
    <t>Georg Pforr -gefo- GmbH &amp; Co. KG</t>
  </si>
  <si>
    <t>FAD Fabrique Alsacienne</t>
  </si>
  <si>
    <t>VEKA Polska Sp. z o.o.</t>
  </si>
  <si>
    <t>Schwarz GmbH Technischer Großhandel</t>
  </si>
  <si>
    <t>Schüring GmbH &amp; Co.</t>
  </si>
  <si>
    <t>Geze GmbH &amp; Co. KG</t>
  </si>
  <si>
    <t>Ziehl-Abegg AG</t>
  </si>
  <si>
    <t>F.Reyher Nachf. GmbH &amp; Co.</t>
  </si>
  <si>
    <t>Solvis GmbH &amp; Co. KG</t>
  </si>
  <si>
    <t>Bircher Reglomat GmbH</t>
  </si>
  <si>
    <t>Postel Druckguss GmbH</t>
  </si>
  <si>
    <t>Schäfer Shop GmbH</t>
  </si>
  <si>
    <t>HILTI DEUTSCHLAND GMBH</t>
  </si>
  <si>
    <t>Conrad</t>
  </si>
  <si>
    <t>REVA GmbH</t>
  </si>
  <si>
    <t>Studenroth Präzisionstechnik GmbH</t>
  </si>
  <si>
    <t>Perfecta Rolladen Produktions GmbH</t>
  </si>
  <si>
    <t>SOUDAL Sp. Z o.o.</t>
  </si>
  <si>
    <t>DURAPROOF Dichtungssysteme GmbH</t>
  </si>
  <si>
    <t>Schmid Automationstechnik GmbH</t>
  </si>
  <si>
    <t>BRADY GmbH - Seton Division</t>
  </si>
  <si>
    <t>Heinrich &amp; Schleyer GmbH</t>
  </si>
  <si>
    <t>KaHO Karl + Hobler GmbH</t>
  </si>
  <si>
    <t>Karl Link GmbH</t>
  </si>
  <si>
    <t>Stauch GmbH</t>
  </si>
  <si>
    <t>3D SPÓŁKA z O.O.</t>
  </si>
  <si>
    <t>Henkel KGaA</t>
  </si>
  <si>
    <t>A.Vogt GmbH u. Co.KG</t>
  </si>
  <si>
    <t>DOMAX</t>
  </si>
  <si>
    <t>Emod Motoren GmbH</t>
  </si>
  <si>
    <t>Atlanta GmbH + Co. KG</t>
  </si>
  <si>
    <t>EUROTERM TECHNIKI KLEJENIA S.C.</t>
  </si>
  <si>
    <t>Norelem Normelemente KG</t>
  </si>
  <si>
    <t>ILZHÖFER PALETTEN GMBH</t>
  </si>
  <si>
    <t>TABAL</t>
  </si>
  <si>
    <t>Eurotechnika</t>
  </si>
  <si>
    <t>Kleiner Konrad GmbH &amp; Co. KG</t>
  </si>
  <si>
    <t>MBE GmbH</t>
  </si>
  <si>
    <t>P.P.U.H. Sorbud</t>
  </si>
  <si>
    <t>Martor KG</t>
  </si>
  <si>
    <t>Siegfried Bäder GmbH</t>
  </si>
  <si>
    <t>Geyer Th. GmbH &amp; Co. KG</t>
  </si>
  <si>
    <t>UNI-FORMPLAST</t>
  </si>
  <si>
    <t>Z-Laser Optoelektronik GmbH</t>
  </si>
  <si>
    <t>CERA Handels GmbH</t>
  </si>
  <si>
    <t>HANS TURCK GMBH&amp;CO.KG</t>
  </si>
  <si>
    <t>Farnell GmbH Electronic Components</t>
  </si>
  <si>
    <t>Hegla</t>
  </si>
  <si>
    <t>Paul Leibinger GmbH &amp; Co.KG</t>
  </si>
  <si>
    <t>Pollin Electronic GmbH</t>
  </si>
  <si>
    <t>MEDI-SEPT Sp. z o.o.</t>
  </si>
  <si>
    <t>P.P.U.H. Forpłyt Sp. j.</t>
  </si>
  <si>
    <t>ebm pabst St. Georgen GmbH &amp; Co.KG</t>
  </si>
  <si>
    <t>ITW Befestigungssysteme GmbH</t>
  </si>
  <si>
    <t>ROMAI Robert Maier GmbH</t>
  </si>
  <si>
    <t>Wolfart Metallbau</t>
  </si>
  <si>
    <t>Hahn &amp; Kolb GmbH</t>
  </si>
  <si>
    <t>ifm Elektronic GmbH</t>
  </si>
  <si>
    <t>Stahl Carl GmbH &amp; Co. KG</t>
  </si>
  <si>
    <t>HSS Tools GmbH</t>
  </si>
  <si>
    <t>P.P.H.U. MULTIBO</t>
  </si>
  <si>
    <t>ALRE-ITT Regeltechnik GmbH</t>
  </si>
  <si>
    <t>Dani Plast PPHU</t>
  </si>
  <si>
    <t>GKG Grundmeier KG</t>
  </si>
  <si>
    <t>Farben Senner</t>
  </si>
  <si>
    <t>Paul Kuhn</t>
  </si>
  <si>
    <t>PPHU "OTTIMO" Jolanta Szaforz -</t>
  </si>
  <si>
    <t>Phoenix Contact GmbH &amp; Co.</t>
  </si>
  <si>
    <t>Igus Energieketten</t>
  </si>
  <si>
    <t>Bohle AG</t>
  </si>
  <si>
    <t>P.H.U. KAM-EL Kamil Marciniak</t>
  </si>
  <si>
    <t>MARPIO</t>
  </si>
  <si>
    <t>BTI Befestigungstechnik</t>
  </si>
  <si>
    <t>Zeitlauf GmbH  Antriebstechnik &amp; Co</t>
  </si>
  <si>
    <t>Heinrich Bareiss Prüfgerätebau GmbH</t>
  </si>
  <si>
    <t>PSI Spółdzielczy Producent Sprężyn</t>
  </si>
  <si>
    <t>AWAX okna Sp.z o.o.</t>
  </si>
  <si>
    <t>Keller Lufttechnik</t>
  </si>
  <si>
    <t>Heinrich Pollmeier GmbH</t>
  </si>
  <si>
    <t>Microtherm NV</t>
  </si>
  <si>
    <t>Rudolf Rafflenbeul GmbH &amp; Co.</t>
  </si>
  <si>
    <t>Böllhoff GmbH</t>
  </si>
  <si>
    <t>BÜLTE GmbH</t>
  </si>
  <si>
    <t>IEB Gummitechnik Eisele GmbH</t>
  </si>
  <si>
    <t>Sick Vertriebs GmbH</t>
  </si>
  <si>
    <t>Fuchs + Sanders Schrauben-Großhande</t>
  </si>
  <si>
    <t>Altmann GmbH &amp; Co.KG</t>
  </si>
  <si>
    <t>Lork Misch- und Spritzsysteme</t>
  </si>
  <si>
    <t>LKZ GmbH</t>
  </si>
  <si>
    <t>BORT &amp; HERKERT GMBH</t>
  </si>
  <si>
    <t>Jürgen Schaaf Schweißfachgroßhandel</t>
  </si>
  <si>
    <t>Berchtold Fensterbaumaschinen GmbH</t>
  </si>
  <si>
    <t>h.team</t>
  </si>
  <si>
    <t>Pfinder KG</t>
  </si>
  <si>
    <t>Laing GmbH</t>
  </si>
  <si>
    <t>Herlinghaus + Co. GmbH</t>
  </si>
  <si>
    <t>Zinser Schweißtechnik GmbH</t>
  </si>
  <si>
    <t>HAFELE POLSKA</t>
  </si>
  <si>
    <t>C.&amp; E. Fein Servise GmbH</t>
  </si>
  <si>
    <t>A.Krämer GmbH Glasschneidewerkzeuge</t>
  </si>
  <si>
    <t>VITO Irmen GmbH+Co.KG</t>
  </si>
  <si>
    <t>Appel Werner</t>
  </si>
  <si>
    <t>TOX PRESSOTECHNIK</t>
  </si>
  <si>
    <t>Parts &amp; Service</t>
  </si>
  <si>
    <t>Südwest Glas GmbH &amp; Co. Großshandel</t>
  </si>
  <si>
    <t>Mercateo AG</t>
  </si>
  <si>
    <t>wolk Gruppe AG</t>
  </si>
  <si>
    <t>LARCA Sportartikel GmbH</t>
  </si>
  <si>
    <t>Plastipol-Scheu GmbH &amp; Co. KG</t>
  </si>
  <si>
    <t>Harald Fuchs Grossküchentechnik</t>
  </si>
  <si>
    <t>STÖFFL RUDOLF GmbH</t>
  </si>
  <si>
    <t>CA107 GmbH</t>
  </si>
  <si>
    <t>t-s-i.de Misch- u. Dosiertechnik Gm</t>
  </si>
  <si>
    <t>Dr. C.Hanser AG</t>
  </si>
  <si>
    <t>Knenlein Druckerei GmbH</t>
  </si>
  <si>
    <t>Stürmann GmbH &amp; Co.KG</t>
  </si>
  <si>
    <t>Heddier electronic GmbH</t>
  </si>
  <si>
    <t>WASI Polska Sp. z o.o.</t>
  </si>
  <si>
    <t>Franz Holz GmbH &amp; Co.KG</t>
  </si>
  <si>
    <t>Hilß GmbH</t>
  </si>
  <si>
    <t>Filtrona Protection and Finishing</t>
  </si>
  <si>
    <t>ZPP Auto Sp. z o.o.</t>
  </si>
  <si>
    <t>Beuth Verlag GmbH</t>
  </si>
  <si>
    <t>Heinz Koch GmbH</t>
  </si>
  <si>
    <t>Inno-Systems Handels GmbH</t>
  </si>
  <si>
    <t>Anita Hagendorn</t>
  </si>
  <si>
    <t>DSO Beteiligungs Holding GmbH &amp; Co.</t>
  </si>
  <si>
    <t>Auel Verbindungstechnik GmbH</t>
  </si>
  <si>
    <t>Dietmar Wassmer</t>
  </si>
  <si>
    <t>Meilhaus Electronic GmbH</t>
  </si>
  <si>
    <t>BayWa Bauzentrum</t>
  </si>
  <si>
    <t>Interflon Deutschland GmbH</t>
  </si>
  <si>
    <t>Hepco Motion</t>
  </si>
  <si>
    <t>BALLUFF GmbH</t>
  </si>
  <si>
    <t>Weidmüller GmbH &amp; Co.KG</t>
  </si>
  <si>
    <t>Hans E. Winkelmann GmbH</t>
  </si>
  <si>
    <t>Lauda Dr.R.Wobser</t>
  </si>
  <si>
    <t>Hugo Häffner Vertrieb GmbH &amp; Co. KG</t>
  </si>
  <si>
    <t>Firma Produkcyjno-Handlowa "DELAM"</t>
  </si>
  <si>
    <t>Brammer GmbH</t>
  </si>
  <si>
    <t>JOKA GmbH &amp; Co.KG</t>
  </si>
  <si>
    <t>KTR Kupplungstechnik GmbH</t>
  </si>
  <si>
    <t>Reka  Klebetechnik GmbH &amp; Co.KG</t>
  </si>
  <si>
    <t>FENCO</t>
  </si>
  <si>
    <t>Mink August KG Fabrikation techn.Bü</t>
  </si>
  <si>
    <t>Böllhoff Systemtechnik</t>
  </si>
  <si>
    <t>RAL für Gütesicherung und</t>
  </si>
  <si>
    <t>Premium OIL Sp.z o.o.</t>
  </si>
  <si>
    <t>Würth Elektronik eiSos GmbH &amp; Co.Kg</t>
  </si>
  <si>
    <t>LWS-Technik H. Eisele</t>
  </si>
  <si>
    <t>Hahn Gasfedern GmbH</t>
  </si>
  <si>
    <t>Hembeck e.K.</t>
  </si>
  <si>
    <t>WAGO Kontakttechnik GmbH</t>
  </si>
  <si>
    <t>Michael Kessner</t>
  </si>
  <si>
    <t>ZAKŁAD OBSŁUGI BIUR TECH</t>
  </si>
  <si>
    <t>Christiani GmbH</t>
  </si>
  <si>
    <t>Gebr. Titgemeyer GmbH &amp; Co KG</t>
  </si>
  <si>
    <t>Thomas Kleinfeld</t>
  </si>
  <si>
    <t>Kunde</t>
  </si>
  <si>
    <t xml:space="preserve">Umsatz </t>
  </si>
  <si>
    <t xml:space="preserve">     Darstellung der ABC-Analyse im Diagramm:</t>
  </si>
  <si>
    <t>%-Anteil Kunden kumuliert</t>
  </si>
  <si>
    <t>%-Anteil Umsatz</t>
  </si>
  <si>
    <r>
      <rPr>
        <b/>
        <sz val="10"/>
        <rFont val="LTUnivers 330 BasicLight"/>
      </rPr>
      <t>Gesamtanzahl Kunden</t>
    </r>
    <r>
      <rPr>
        <sz val="10"/>
        <rFont val="LTUnivers 330 BasicLight"/>
      </rPr>
      <t>: 628</t>
    </r>
  </si>
  <si>
    <t>%-Anteil  Umsatz kumuliert</t>
  </si>
  <si>
    <r>
      <t xml:space="preserve"> </t>
    </r>
    <r>
      <rPr>
        <b/>
        <sz val="18"/>
        <color theme="1"/>
        <rFont val="Lato"/>
        <family val="2"/>
      </rPr>
      <t>Beispiel einer ABC-Analyse</t>
    </r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</si>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</sst>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LTUnivers 330 BasicLight"/>
    </font>
    <font>
      <sz val="12"/>
      <name val="Arial"/>
      <family val="2"/>
    </font>
    <font>
      <b/>
      <sz val="18"/>
      <color indexed="9"/>
      <name val="LTUnivers 330 BasicLight"/>
    </font>
    <font>
      <sz val="10"/>
      <name val="LTUnivers 330 BasicLight"/>
    </font>
    <font>
      <sz val="10"/>
      <name val="Arial"/>
      <family val="2"/>
    </font>
    <font>
      <b/>
      <sz val="10"/>
      <name val="LTUnivers 330 BasicLight"/>
    </font>
    <font>
      <sz val="20"/>
      <name val="Arial"/>
      <family val="2"/>
    </font>
    <font>
      <b/>
      <sz val="12"/>
      <color theme="0"/>
      <name val="LTUnivers 330 BasicLight"/>
    </font>
    <font>
      <b/>
      <sz val="18"/>
      <color theme="1"/>
      <name val="Lato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459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7" fillId="0" borderId="1" xfId="2" applyNumberFormat="1" applyFont="1" applyBorder="1" applyAlignment="1">
      <alignment vertical="center"/>
    </xf>
    <xf numFmtId="10" fontId="5" fillId="0" borderId="1" xfId="1" applyNumberFormat="1" applyFont="1" applyBorder="1" applyAlignment="1">
      <alignment vertical="center"/>
    </xf>
    <xf numFmtId="0" fontId="5" fillId="0" borderId="1" xfId="0" applyFont="1" applyBorder="1"/>
    <xf numFmtId="10" fontId="5" fillId="0" borderId="3" xfId="1" applyNumberFormat="1" applyFont="1" applyBorder="1" applyAlignment="1">
      <alignment vertical="center"/>
    </xf>
    <xf numFmtId="164" fontId="7" fillId="0" borderId="2" xfId="2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0" fontId="5" fillId="3" borderId="1" xfId="1" applyNumberFormat="1" applyFont="1" applyFill="1" applyBorder="1" applyAlignment="1">
      <alignment vertical="center"/>
    </xf>
    <xf numFmtId="0" fontId="5" fillId="4" borderId="1" xfId="0" applyFont="1" applyFill="1" applyBorder="1"/>
    <xf numFmtId="10" fontId="5" fillId="4" borderId="1" xfId="1" applyNumberFormat="1" applyFont="1" applyFill="1" applyBorder="1" applyAlignment="1">
      <alignment vertical="center"/>
    </xf>
    <xf numFmtId="10" fontId="5" fillId="4" borderId="3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7" fillId="0" borderId="2" xfId="2" applyNumberFormat="1" applyFont="1" applyBorder="1" applyAlignment="1">
      <alignment vertical="center"/>
    </xf>
    <xf numFmtId="10" fontId="5" fillId="0" borderId="2" xfId="1" applyNumberFormat="1" applyFont="1" applyBorder="1" applyAlignment="1">
      <alignment vertical="center"/>
    </xf>
    <xf numFmtId="0" fontId="10" fillId="0" borderId="0" xfId="0" applyFont="1"/>
    <xf numFmtId="0" fontId="5" fillId="0" borderId="2" xfId="0" applyFont="1" applyBorder="1" applyAlignment="1">
      <alignment vertical="center"/>
    </xf>
    <xf numFmtId="10" fontId="5" fillId="3" borderId="2" xfId="1" applyNumberFormat="1" applyFont="1" applyFill="1" applyBorder="1" applyAlignment="1">
      <alignment vertical="center"/>
    </xf>
    <xf numFmtId="10" fontId="5" fillId="0" borderId="2" xfId="1" applyNumberFormat="1" applyFont="1" applyBorder="1" applyAlignment="1">
      <alignment vertical="center"/>
    </xf>
    <xf numFmtId="164" fontId="7" fillId="0" borderId="2" xfId="2" applyNumberFormat="1" applyFont="1" applyBorder="1" applyAlignment="1">
      <alignment vertical="center"/>
    </xf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/>
    <xf numFmtId="10" fontId="5" fillId="4" borderId="2" xfId="1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0" fontId="5" fillId="0" borderId="2" xfId="1" applyNumberFormat="1" applyFont="1" applyBorder="1" applyAlignment="1">
      <alignment vertical="center"/>
    </xf>
    <xf numFmtId="10" fontId="5" fillId="0" borderId="3" xfId="1" applyNumberFormat="1" applyFont="1" applyBorder="1" applyAlignment="1">
      <alignment vertical="center"/>
    </xf>
    <xf numFmtId="10" fontId="5" fillId="0" borderId="4" xfId="1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0" fontId="5" fillId="3" borderId="2" xfId="1" applyNumberFormat="1" applyFont="1" applyFill="1" applyBorder="1" applyAlignment="1">
      <alignment vertical="center"/>
    </xf>
    <xf numFmtId="10" fontId="5" fillId="3" borderId="3" xfId="1" applyNumberFormat="1" applyFont="1" applyFill="1" applyBorder="1" applyAlignment="1">
      <alignment vertical="center"/>
    </xf>
    <xf numFmtId="10" fontId="5" fillId="0" borderId="2" xfId="1" applyNumberFormat="1" applyFont="1" applyBorder="1" applyAlignment="1">
      <alignment vertical="center"/>
    </xf>
    <xf numFmtId="10" fontId="5" fillId="0" borderId="3" xfId="1" applyNumberFormat="1" applyFont="1" applyBorder="1" applyAlignment="1">
      <alignment vertical="center"/>
    </xf>
    <xf numFmtId="164" fontId="7" fillId="0" borderId="2" xfId="2" applyNumberFormat="1" applyFont="1" applyBorder="1" applyAlignment="1">
      <alignment vertical="center"/>
    </xf>
    <xf numFmtId="164" fontId="7" fillId="0" borderId="3" xfId="2" applyNumberFormat="1" applyFont="1" applyBorder="1" applyAlignment="1">
      <alignment vertical="center"/>
    </xf>
    <xf numFmtId="10" fontId="5" fillId="3" borderId="4" xfId="1" applyNumberFormat="1" applyFont="1" applyFill="1" applyBorder="1" applyAlignment="1">
      <alignment vertical="center"/>
    </xf>
    <xf numFmtId="10" fontId="5" fillId="0" borderId="4" xfId="1" applyNumberFormat="1" applyFont="1" applyBorder="1" applyAlignment="1">
      <alignment vertical="center"/>
    </xf>
    <xf numFmtId="164" fontId="7" fillId="0" borderId="4" xfId="2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12" fillId="0" borderId="0" xfId="0" applyFont="1"/>
    <xf numFmtId="0" fontId="0" fillId="0" borderId="0" xfId="0" applyAlignment="1">
      <alignment vertical="top"/>
    </xf>
    <xf numFmtId="0" fontId="10" fillId="0" borderId="0" xfId="0" applyFont="1" applyAlignment="1">
      <alignment vertical="center"/>
    </xf>
  </cellXfs>
  <cellStyles count="3">
    <cellStyle name="Euro" xfId="2" xr:uid="{C8E8B073-026E-4ACD-AAE2-972D50847469}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0099"/>
      <color rgb="FF114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57150" cap="sq" cmpd="sng">
              <a:solidFill>
                <a:srgbClr val="0000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99"/>
              </a:solidFill>
              <a:ln w="9525">
                <a:solidFill>
                  <a:srgbClr val="000099">
                    <a:alpha val="0"/>
                  </a:srgbClr>
                </a:solidFill>
              </a:ln>
              <a:effectLst/>
            </c:spPr>
          </c:marker>
          <c:cat>
            <c:numRef>
              <c:f>Tabelle1!$E$6:$E$653</c:f>
              <c:numCache>
                <c:formatCode>0.00%</c:formatCode>
                <c:ptCount val="648"/>
                <c:pt idx="0">
                  <c:v>1.6000000000000001E-3</c:v>
                </c:pt>
                <c:pt idx="1">
                  <c:v>3.2000000000000002E-3</c:v>
                </c:pt>
                <c:pt idx="2">
                  <c:v>4.8000000000000004E-3</c:v>
                </c:pt>
                <c:pt idx="3">
                  <c:v>6.4000000000000003E-3</c:v>
                </c:pt>
                <c:pt idx="4">
                  <c:v>8.0000000000000002E-3</c:v>
                </c:pt>
                <c:pt idx="5">
                  <c:v>9.6000000000000009E-3</c:v>
                </c:pt>
                <c:pt idx="6">
                  <c:v>1.1200000000000002E-2</c:v>
                </c:pt>
                <c:pt idx="7">
                  <c:v>1.2800000000000002E-2</c:v>
                </c:pt>
                <c:pt idx="8">
                  <c:v>1.4400000000000003E-2</c:v>
                </c:pt>
                <c:pt idx="9">
                  <c:v>1.6000000000000004E-2</c:v>
                </c:pt>
                <c:pt idx="10">
                  <c:v>1.7600000000000005E-2</c:v>
                </c:pt>
                <c:pt idx="11">
                  <c:v>1.9200000000000005E-2</c:v>
                </c:pt>
                <c:pt idx="12">
                  <c:v>2.0800000000000006E-2</c:v>
                </c:pt>
                <c:pt idx="13">
                  <c:v>2.2400000000000007E-2</c:v>
                </c:pt>
                <c:pt idx="14">
                  <c:v>2.4000000000000007E-2</c:v>
                </c:pt>
                <c:pt idx="15">
                  <c:v>2.5600000000000008E-2</c:v>
                </c:pt>
                <c:pt idx="16">
                  <c:v>2.7200000000000009E-2</c:v>
                </c:pt>
                <c:pt idx="17">
                  <c:v>2.880000000000001E-2</c:v>
                </c:pt>
                <c:pt idx="18">
                  <c:v>3.040000000000001E-2</c:v>
                </c:pt>
                <c:pt idx="19">
                  <c:v>3.2000000000000008E-2</c:v>
                </c:pt>
                <c:pt idx="20">
                  <c:v>3.3600000000000005E-2</c:v>
                </c:pt>
                <c:pt idx="21">
                  <c:v>3.5200000000000002E-2</c:v>
                </c:pt>
                <c:pt idx="22">
                  <c:v>3.6799999999999999E-2</c:v>
                </c:pt>
                <c:pt idx="23">
                  <c:v>3.8399999999999997E-2</c:v>
                </c:pt>
                <c:pt idx="24">
                  <c:v>3.9999999999999994E-2</c:v>
                </c:pt>
                <c:pt idx="25">
                  <c:v>4.1599999999999991E-2</c:v>
                </c:pt>
                <c:pt idx="26">
                  <c:v>4.3199999999999988E-2</c:v>
                </c:pt>
                <c:pt idx="27">
                  <c:v>4.4799999999999986E-2</c:v>
                </c:pt>
                <c:pt idx="28">
                  <c:v>4.6399999999999983E-2</c:v>
                </c:pt>
                <c:pt idx="29">
                  <c:v>4.799999999999998E-2</c:v>
                </c:pt>
                <c:pt idx="30">
                  <c:v>4.9599999999999977E-2</c:v>
                </c:pt>
                <c:pt idx="31">
                  <c:v>5.1199999999999975E-2</c:v>
                </c:pt>
                <c:pt idx="32">
                  <c:v>5.2799999999999972E-2</c:v>
                </c:pt>
                <c:pt idx="33">
                  <c:v>5.4399999999999969E-2</c:v>
                </c:pt>
                <c:pt idx="34">
                  <c:v>5.5999999999999966E-2</c:v>
                </c:pt>
                <c:pt idx="35">
                  <c:v>5.7599999999999964E-2</c:v>
                </c:pt>
                <c:pt idx="36">
                  <c:v>5.9199999999999961E-2</c:v>
                </c:pt>
                <c:pt idx="37">
                  <c:v>6.0799999999999958E-2</c:v>
                </c:pt>
                <c:pt idx="38">
                  <c:v>6.2399999999999956E-2</c:v>
                </c:pt>
                <c:pt idx="39">
                  <c:v>6.399999999999996E-2</c:v>
                </c:pt>
                <c:pt idx="40">
                  <c:v>6.5599999999999964E-2</c:v>
                </c:pt>
                <c:pt idx="41">
                  <c:v>6.7199999999999968E-2</c:v>
                </c:pt>
                <c:pt idx="42">
                  <c:v>6.8799999999999972E-2</c:v>
                </c:pt>
                <c:pt idx="43">
                  <c:v>7.0399999999999976E-2</c:v>
                </c:pt>
                <c:pt idx="44">
                  <c:v>7.1999999999999981E-2</c:v>
                </c:pt>
                <c:pt idx="45">
                  <c:v>7.3599999999999985E-2</c:v>
                </c:pt>
                <c:pt idx="46">
                  <c:v>7.5199999999999989E-2</c:v>
                </c:pt>
                <c:pt idx="47">
                  <c:v>7.6799999999999993E-2</c:v>
                </c:pt>
                <c:pt idx="48">
                  <c:v>7.8399999999999997E-2</c:v>
                </c:pt>
                <c:pt idx="49">
                  <c:v>0.08</c:v>
                </c:pt>
                <c:pt idx="50">
                  <c:v>8.1600000000000006E-2</c:v>
                </c:pt>
                <c:pt idx="51">
                  <c:v>8.320000000000001E-2</c:v>
                </c:pt>
                <c:pt idx="52">
                  <c:v>8.4800000000000014E-2</c:v>
                </c:pt>
                <c:pt idx="53">
                  <c:v>8.6400000000000018E-2</c:v>
                </c:pt>
                <c:pt idx="54">
                  <c:v>8.8000000000000023E-2</c:v>
                </c:pt>
                <c:pt idx="55">
                  <c:v>8.9600000000000027E-2</c:v>
                </c:pt>
                <c:pt idx="56">
                  <c:v>9.1200000000000031E-2</c:v>
                </c:pt>
                <c:pt idx="57">
                  <c:v>9.2800000000000035E-2</c:v>
                </c:pt>
                <c:pt idx="58">
                  <c:v>9.4400000000000039E-2</c:v>
                </c:pt>
                <c:pt idx="59">
                  <c:v>9.6000000000000044E-2</c:v>
                </c:pt>
                <c:pt idx="60">
                  <c:v>9.7600000000000048E-2</c:v>
                </c:pt>
                <c:pt idx="61">
                  <c:v>9.9200000000000052E-2</c:v>
                </c:pt>
                <c:pt idx="62">
                  <c:v>0.10080000000000006</c:v>
                </c:pt>
                <c:pt idx="63">
                  <c:v>0.10240000000000006</c:v>
                </c:pt>
                <c:pt idx="64">
                  <c:v>0.10400000000000006</c:v>
                </c:pt>
                <c:pt idx="65">
                  <c:v>0.10560000000000007</c:v>
                </c:pt>
                <c:pt idx="66">
                  <c:v>0.10720000000000007</c:v>
                </c:pt>
                <c:pt idx="67">
                  <c:v>0.10880000000000008</c:v>
                </c:pt>
                <c:pt idx="68">
                  <c:v>0.11040000000000008</c:v>
                </c:pt>
                <c:pt idx="69">
                  <c:v>0.11200000000000009</c:v>
                </c:pt>
                <c:pt idx="70">
                  <c:v>0.11360000000000009</c:v>
                </c:pt>
                <c:pt idx="71">
                  <c:v>0.11520000000000009</c:v>
                </c:pt>
                <c:pt idx="72">
                  <c:v>0.1168000000000001</c:v>
                </c:pt>
                <c:pt idx="73">
                  <c:v>0.1184000000000001</c:v>
                </c:pt>
                <c:pt idx="74">
                  <c:v>0.12000000000000011</c:v>
                </c:pt>
                <c:pt idx="75">
                  <c:v>0.12160000000000011</c:v>
                </c:pt>
                <c:pt idx="76">
                  <c:v>0.12320000000000011</c:v>
                </c:pt>
                <c:pt idx="77">
                  <c:v>0.12480000000000012</c:v>
                </c:pt>
                <c:pt idx="78">
                  <c:v>0.12640000000000012</c:v>
                </c:pt>
                <c:pt idx="79">
                  <c:v>0.12800000000000011</c:v>
                </c:pt>
                <c:pt idx="80">
                  <c:v>0.1296000000000001</c:v>
                </c:pt>
                <c:pt idx="81">
                  <c:v>0.13120000000000009</c:v>
                </c:pt>
                <c:pt idx="82">
                  <c:v>0.13280000000000008</c:v>
                </c:pt>
                <c:pt idx="83">
                  <c:v>0.13440000000000007</c:v>
                </c:pt>
                <c:pt idx="84">
                  <c:v>0.13600000000000007</c:v>
                </c:pt>
                <c:pt idx="85">
                  <c:v>0.13760000000000006</c:v>
                </c:pt>
                <c:pt idx="86">
                  <c:v>0.13920000000000005</c:v>
                </c:pt>
                <c:pt idx="87">
                  <c:v>0.14080000000000004</c:v>
                </c:pt>
                <c:pt idx="88">
                  <c:v>0.14240000000000003</c:v>
                </c:pt>
                <c:pt idx="89">
                  <c:v>0.14400000000000002</c:v>
                </c:pt>
                <c:pt idx="90">
                  <c:v>0.14560000000000001</c:v>
                </c:pt>
                <c:pt idx="91">
                  <c:v>0.1472</c:v>
                </c:pt>
                <c:pt idx="92">
                  <c:v>0.14879999999999999</c:v>
                </c:pt>
                <c:pt idx="93">
                  <c:v>0.15039999999999998</c:v>
                </c:pt>
                <c:pt idx="94">
                  <c:v>0.15199999999999997</c:v>
                </c:pt>
                <c:pt idx="95">
                  <c:v>0.15359999999999996</c:v>
                </c:pt>
                <c:pt idx="96">
                  <c:v>0.15519999999999995</c:v>
                </c:pt>
                <c:pt idx="97">
                  <c:v>0.15679999999999994</c:v>
                </c:pt>
                <c:pt idx="98">
                  <c:v>0.15839999999999993</c:v>
                </c:pt>
                <c:pt idx="99">
                  <c:v>0.15999999999999992</c:v>
                </c:pt>
                <c:pt idx="100">
                  <c:v>0.16159999999999991</c:v>
                </c:pt>
                <c:pt idx="101">
                  <c:v>0.1631999999999999</c:v>
                </c:pt>
                <c:pt idx="102">
                  <c:v>0.16479999999999989</c:v>
                </c:pt>
                <c:pt idx="103">
                  <c:v>0.16639999999999988</c:v>
                </c:pt>
                <c:pt idx="104">
                  <c:v>0.16799999999999987</c:v>
                </c:pt>
                <c:pt idx="105">
                  <c:v>0.16959999999999986</c:v>
                </c:pt>
                <c:pt idx="106">
                  <c:v>0.17119999999999985</c:v>
                </c:pt>
                <c:pt idx="107">
                  <c:v>0.17279999999999984</c:v>
                </c:pt>
                <c:pt idx="108">
                  <c:v>0.17439999999999983</c:v>
                </c:pt>
                <c:pt idx="109">
                  <c:v>0.17599999999999982</c:v>
                </c:pt>
                <c:pt idx="110">
                  <c:v>0.17759999999999981</c:v>
                </c:pt>
                <c:pt idx="111">
                  <c:v>0.1791999999999998</c:v>
                </c:pt>
                <c:pt idx="112">
                  <c:v>0.18079999999999979</c:v>
                </c:pt>
                <c:pt idx="113">
                  <c:v>0.18239999999999978</c:v>
                </c:pt>
                <c:pt idx="114">
                  <c:v>0.18399999999999977</c:v>
                </c:pt>
                <c:pt idx="115">
                  <c:v>0.18559999999999977</c:v>
                </c:pt>
                <c:pt idx="116">
                  <c:v>0.18719999999999976</c:v>
                </c:pt>
                <c:pt idx="117">
                  <c:v>0.18879999999999975</c:v>
                </c:pt>
                <c:pt idx="118">
                  <c:v>0.19039999999999974</c:v>
                </c:pt>
                <c:pt idx="119">
                  <c:v>0.19199999999999973</c:v>
                </c:pt>
                <c:pt idx="120">
                  <c:v>0.19359999999999972</c:v>
                </c:pt>
                <c:pt idx="121">
                  <c:v>0.19519999999999971</c:v>
                </c:pt>
                <c:pt idx="122">
                  <c:v>0.1967999999999997</c:v>
                </c:pt>
                <c:pt idx="123">
                  <c:v>0.19839999999999969</c:v>
                </c:pt>
                <c:pt idx="124">
                  <c:v>0.19999999999999968</c:v>
                </c:pt>
                <c:pt idx="125">
                  <c:v>0.20159999999999967</c:v>
                </c:pt>
                <c:pt idx="126">
                  <c:v>0.20319999999999966</c:v>
                </c:pt>
                <c:pt idx="127">
                  <c:v>0.20479999999999965</c:v>
                </c:pt>
                <c:pt idx="128">
                  <c:v>0.20639999999999964</c:v>
                </c:pt>
                <c:pt idx="129">
                  <c:v>0.20799999999999963</c:v>
                </c:pt>
                <c:pt idx="130">
                  <c:v>0.20959999999999962</c:v>
                </c:pt>
                <c:pt idx="131">
                  <c:v>0.21119999999999961</c:v>
                </c:pt>
                <c:pt idx="132">
                  <c:v>0.2127999999999996</c:v>
                </c:pt>
                <c:pt idx="133">
                  <c:v>0.21439999999999959</c:v>
                </c:pt>
                <c:pt idx="134">
                  <c:v>0.21599999999999958</c:v>
                </c:pt>
                <c:pt idx="135">
                  <c:v>0.21759999999999957</c:v>
                </c:pt>
                <c:pt idx="136">
                  <c:v>0.21919999999999956</c:v>
                </c:pt>
                <c:pt idx="137">
                  <c:v>0.22079999999999955</c:v>
                </c:pt>
                <c:pt idx="138">
                  <c:v>0.22239999999999954</c:v>
                </c:pt>
                <c:pt idx="139">
                  <c:v>0.22399999999999953</c:v>
                </c:pt>
                <c:pt idx="140">
                  <c:v>0.22559999999999952</c:v>
                </c:pt>
                <c:pt idx="141">
                  <c:v>0.22719999999999951</c:v>
                </c:pt>
                <c:pt idx="142">
                  <c:v>0.2287999999999995</c:v>
                </c:pt>
                <c:pt idx="143">
                  <c:v>0.23039999999999949</c:v>
                </c:pt>
                <c:pt idx="144">
                  <c:v>0.23199999999999948</c:v>
                </c:pt>
                <c:pt idx="145">
                  <c:v>0.23359999999999947</c:v>
                </c:pt>
                <c:pt idx="146">
                  <c:v>0.23519999999999947</c:v>
                </c:pt>
                <c:pt idx="147">
                  <c:v>0.23679999999999946</c:v>
                </c:pt>
                <c:pt idx="148">
                  <c:v>0.23839999999999945</c:v>
                </c:pt>
                <c:pt idx="149">
                  <c:v>0.23999999999999944</c:v>
                </c:pt>
                <c:pt idx="150">
                  <c:v>0.24159999999999943</c:v>
                </c:pt>
                <c:pt idx="151">
                  <c:v>0.24319999999999942</c:v>
                </c:pt>
                <c:pt idx="152">
                  <c:v>0.24479999999999941</c:v>
                </c:pt>
                <c:pt idx="153">
                  <c:v>0.2463999999999994</c:v>
                </c:pt>
                <c:pt idx="154">
                  <c:v>0.24799999999999939</c:v>
                </c:pt>
                <c:pt idx="155">
                  <c:v>0.24959999999999938</c:v>
                </c:pt>
                <c:pt idx="156">
                  <c:v>0.25119999999999937</c:v>
                </c:pt>
                <c:pt idx="157">
                  <c:v>0.25279999999999936</c:v>
                </c:pt>
                <c:pt idx="158">
                  <c:v>0.25439999999999935</c:v>
                </c:pt>
                <c:pt idx="159">
                  <c:v>0.25599999999999934</c:v>
                </c:pt>
                <c:pt idx="160">
                  <c:v>0.25759999999999933</c:v>
                </c:pt>
                <c:pt idx="161">
                  <c:v>0.25919999999999932</c:v>
                </c:pt>
                <c:pt idx="162">
                  <c:v>0.26079999999999931</c:v>
                </c:pt>
                <c:pt idx="163">
                  <c:v>0.2623999999999993</c:v>
                </c:pt>
                <c:pt idx="164">
                  <c:v>0.26399999999999929</c:v>
                </c:pt>
                <c:pt idx="165">
                  <c:v>0.26559999999999928</c:v>
                </c:pt>
                <c:pt idx="166">
                  <c:v>0.26719999999999927</c:v>
                </c:pt>
                <c:pt idx="167">
                  <c:v>0.26879999999999926</c:v>
                </c:pt>
                <c:pt idx="168">
                  <c:v>0.27039999999999925</c:v>
                </c:pt>
                <c:pt idx="169">
                  <c:v>0.27199999999999924</c:v>
                </c:pt>
                <c:pt idx="170">
                  <c:v>0.27359999999999923</c:v>
                </c:pt>
                <c:pt idx="171">
                  <c:v>0.27519999999999922</c:v>
                </c:pt>
                <c:pt idx="172">
                  <c:v>0.27679999999999921</c:v>
                </c:pt>
                <c:pt idx="173">
                  <c:v>0.2783999999999992</c:v>
                </c:pt>
                <c:pt idx="174">
                  <c:v>0.27999999999999919</c:v>
                </c:pt>
                <c:pt idx="175">
                  <c:v>0.28159999999999918</c:v>
                </c:pt>
                <c:pt idx="176">
                  <c:v>0.28319999999999917</c:v>
                </c:pt>
                <c:pt idx="177">
                  <c:v>0.28479999999999916</c:v>
                </c:pt>
                <c:pt idx="178">
                  <c:v>0.28639999999999916</c:v>
                </c:pt>
                <c:pt idx="179">
                  <c:v>0.28799999999999915</c:v>
                </c:pt>
                <c:pt idx="180">
                  <c:v>0.28959999999999914</c:v>
                </c:pt>
                <c:pt idx="181">
                  <c:v>0.29119999999999913</c:v>
                </c:pt>
                <c:pt idx="182">
                  <c:v>0.29279999999999912</c:v>
                </c:pt>
                <c:pt idx="183">
                  <c:v>0.29439999999999911</c:v>
                </c:pt>
                <c:pt idx="184">
                  <c:v>0.2959999999999991</c:v>
                </c:pt>
                <c:pt idx="185">
                  <c:v>0.29759999999999909</c:v>
                </c:pt>
                <c:pt idx="186">
                  <c:v>0.29919999999999908</c:v>
                </c:pt>
                <c:pt idx="187">
                  <c:v>0.30079999999999907</c:v>
                </c:pt>
                <c:pt idx="188">
                  <c:v>0.30239999999999906</c:v>
                </c:pt>
                <c:pt idx="189">
                  <c:v>0.30399999999999905</c:v>
                </c:pt>
                <c:pt idx="190">
                  <c:v>0.30559999999999904</c:v>
                </c:pt>
                <c:pt idx="191">
                  <c:v>0.30719999999999903</c:v>
                </c:pt>
                <c:pt idx="192">
                  <c:v>0.30879999999999902</c:v>
                </c:pt>
                <c:pt idx="193">
                  <c:v>0.31039999999999901</c:v>
                </c:pt>
                <c:pt idx="194">
                  <c:v>0.311999999999999</c:v>
                </c:pt>
                <c:pt idx="195">
                  <c:v>0.31359999999999899</c:v>
                </c:pt>
                <c:pt idx="196">
                  <c:v>0.31519999999999898</c:v>
                </c:pt>
                <c:pt idx="197">
                  <c:v>0.31679999999999897</c:v>
                </c:pt>
                <c:pt idx="198">
                  <c:v>0.31839999999999896</c:v>
                </c:pt>
                <c:pt idx="199">
                  <c:v>0.31999999999999895</c:v>
                </c:pt>
                <c:pt idx="200">
                  <c:v>0.32159999999999894</c:v>
                </c:pt>
                <c:pt idx="201">
                  <c:v>0.32319999999999893</c:v>
                </c:pt>
                <c:pt idx="202">
                  <c:v>0.32479999999999892</c:v>
                </c:pt>
                <c:pt idx="203">
                  <c:v>0.32639999999999891</c:v>
                </c:pt>
                <c:pt idx="204">
                  <c:v>0.3279999999999989</c:v>
                </c:pt>
                <c:pt idx="205">
                  <c:v>0.32959999999999889</c:v>
                </c:pt>
                <c:pt idx="206">
                  <c:v>0.33119999999999888</c:v>
                </c:pt>
                <c:pt idx="207">
                  <c:v>0.33279999999999887</c:v>
                </c:pt>
                <c:pt idx="208">
                  <c:v>0.33439999999999886</c:v>
                </c:pt>
                <c:pt idx="209">
                  <c:v>0.33599999999999886</c:v>
                </c:pt>
                <c:pt idx="210">
                  <c:v>0.33759999999999885</c:v>
                </c:pt>
                <c:pt idx="211">
                  <c:v>0.33919999999999884</c:v>
                </c:pt>
                <c:pt idx="212">
                  <c:v>0.34079999999999883</c:v>
                </c:pt>
                <c:pt idx="213">
                  <c:v>0.34239999999999882</c:v>
                </c:pt>
                <c:pt idx="214">
                  <c:v>0.34399999999999881</c:v>
                </c:pt>
                <c:pt idx="215">
                  <c:v>0.3455999999999988</c:v>
                </c:pt>
                <c:pt idx="216">
                  <c:v>0.34719999999999879</c:v>
                </c:pt>
                <c:pt idx="217">
                  <c:v>0.34879999999999878</c:v>
                </c:pt>
                <c:pt idx="218">
                  <c:v>0.35039999999999877</c:v>
                </c:pt>
                <c:pt idx="219">
                  <c:v>0.35199999999999876</c:v>
                </c:pt>
                <c:pt idx="220">
                  <c:v>0.35359999999999875</c:v>
                </c:pt>
                <c:pt idx="221">
                  <c:v>0.35519999999999874</c:v>
                </c:pt>
                <c:pt idx="222">
                  <c:v>0.35679999999999873</c:v>
                </c:pt>
                <c:pt idx="223">
                  <c:v>0.35839999999999872</c:v>
                </c:pt>
                <c:pt idx="224">
                  <c:v>0.35999999999999871</c:v>
                </c:pt>
                <c:pt idx="225">
                  <c:v>0.3615999999999987</c:v>
                </c:pt>
                <c:pt idx="226">
                  <c:v>0.36319999999999869</c:v>
                </c:pt>
                <c:pt idx="227">
                  <c:v>0.36479999999999868</c:v>
                </c:pt>
                <c:pt idx="228">
                  <c:v>0.36639999999999867</c:v>
                </c:pt>
                <c:pt idx="229">
                  <c:v>0.36799999999999866</c:v>
                </c:pt>
                <c:pt idx="230">
                  <c:v>0.36959999999999865</c:v>
                </c:pt>
                <c:pt idx="231">
                  <c:v>0.37119999999999864</c:v>
                </c:pt>
                <c:pt idx="232">
                  <c:v>0.37279999999999863</c:v>
                </c:pt>
                <c:pt idx="233">
                  <c:v>0.37439999999999862</c:v>
                </c:pt>
                <c:pt idx="234">
                  <c:v>0.37599999999999861</c:v>
                </c:pt>
                <c:pt idx="235">
                  <c:v>0.3775999999999986</c:v>
                </c:pt>
                <c:pt idx="236">
                  <c:v>0.37919999999999859</c:v>
                </c:pt>
                <c:pt idx="237">
                  <c:v>0.38079999999999858</c:v>
                </c:pt>
                <c:pt idx="241">
                  <c:v>0.38239999999999857</c:v>
                </c:pt>
                <c:pt idx="242">
                  <c:v>0.38399999999999856</c:v>
                </c:pt>
                <c:pt idx="243">
                  <c:v>0.38559999999999856</c:v>
                </c:pt>
                <c:pt idx="244">
                  <c:v>0.38719999999999855</c:v>
                </c:pt>
                <c:pt idx="245">
                  <c:v>0.38879999999999854</c:v>
                </c:pt>
                <c:pt idx="246">
                  <c:v>0.39039999999999853</c:v>
                </c:pt>
                <c:pt idx="247">
                  <c:v>0.39199999999999852</c:v>
                </c:pt>
                <c:pt idx="248">
                  <c:v>0.39359999999999851</c:v>
                </c:pt>
                <c:pt idx="249">
                  <c:v>0.3951999999999985</c:v>
                </c:pt>
                <c:pt idx="250">
                  <c:v>0.39679999999999849</c:v>
                </c:pt>
                <c:pt idx="251">
                  <c:v>0.39839999999999848</c:v>
                </c:pt>
                <c:pt idx="252">
                  <c:v>0.39999999999999847</c:v>
                </c:pt>
                <c:pt idx="253">
                  <c:v>0.40159999999999846</c:v>
                </c:pt>
                <c:pt idx="254">
                  <c:v>0.40319999999999845</c:v>
                </c:pt>
                <c:pt idx="255">
                  <c:v>0.40479999999999844</c:v>
                </c:pt>
                <c:pt idx="256">
                  <c:v>0.40639999999999843</c:v>
                </c:pt>
                <c:pt idx="257">
                  <c:v>0.40799999999999842</c:v>
                </c:pt>
                <c:pt idx="258">
                  <c:v>0.40959999999999841</c:v>
                </c:pt>
                <c:pt idx="259">
                  <c:v>0.4111999999999984</c:v>
                </c:pt>
                <c:pt idx="260">
                  <c:v>0.41279999999999839</c:v>
                </c:pt>
                <c:pt idx="261">
                  <c:v>0.41439999999999838</c:v>
                </c:pt>
                <c:pt idx="262">
                  <c:v>0.41599999999999837</c:v>
                </c:pt>
                <c:pt idx="263">
                  <c:v>0.41759999999999836</c:v>
                </c:pt>
                <c:pt idx="264">
                  <c:v>0.41919999999999835</c:v>
                </c:pt>
                <c:pt idx="265">
                  <c:v>0.42079999999999834</c:v>
                </c:pt>
                <c:pt idx="266">
                  <c:v>0.42239999999999833</c:v>
                </c:pt>
                <c:pt idx="267">
                  <c:v>0.42399999999999832</c:v>
                </c:pt>
                <c:pt idx="268">
                  <c:v>0.42559999999999831</c:v>
                </c:pt>
                <c:pt idx="269">
                  <c:v>0.4271999999999983</c:v>
                </c:pt>
                <c:pt idx="270">
                  <c:v>0.42879999999999829</c:v>
                </c:pt>
                <c:pt idx="271">
                  <c:v>0.43039999999999828</c:v>
                </c:pt>
                <c:pt idx="272">
                  <c:v>0.43199999999999827</c:v>
                </c:pt>
                <c:pt idx="273">
                  <c:v>0.43359999999999826</c:v>
                </c:pt>
                <c:pt idx="274">
                  <c:v>0.43519999999999825</c:v>
                </c:pt>
                <c:pt idx="275">
                  <c:v>0.43679999999999825</c:v>
                </c:pt>
                <c:pt idx="276">
                  <c:v>0.43839999999999824</c:v>
                </c:pt>
                <c:pt idx="277">
                  <c:v>0.43999999999999823</c:v>
                </c:pt>
                <c:pt idx="278">
                  <c:v>0.44159999999999822</c:v>
                </c:pt>
                <c:pt idx="279">
                  <c:v>0.44319999999999821</c:v>
                </c:pt>
                <c:pt idx="280">
                  <c:v>0.4447999999999982</c:v>
                </c:pt>
                <c:pt idx="281">
                  <c:v>0.44639999999999819</c:v>
                </c:pt>
                <c:pt idx="282">
                  <c:v>0.44799999999999818</c:v>
                </c:pt>
                <c:pt idx="283">
                  <c:v>0.44959999999999817</c:v>
                </c:pt>
                <c:pt idx="284">
                  <c:v>0.45119999999999816</c:v>
                </c:pt>
                <c:pt idx="285">
                  <c:v>0.45279999999999815</c:v>
                </c:pt>
                <c:pt idx="286">
                  <c:v>0.45439999999999814</c:v>
                </c:pt>
                <c:pt idx="287">
                  <c:v>0.45599999999999813</c:v>
                </c:pt>
                <c:pt idx="288">
                  <c:v>0.45759999999999812</c:v>
                </c:pt>
                <c:pt idx="289">
                  <c:v>0.45919999999999811</c:v>
                </c:pt>
                <c:pt idx="290">
                  <c:v>0.4607999999999981</c:v>
                </c:pt>
                <c:pt idx="291">
                  <c:v>0.46239999999999809</c:v>
                </c:pt>
                <c:pt idx="292">
                  <c:v>0.46399999999999808</c:v>
                </c:pt>
                <c:pt idx="293">
                  <c:v>0.46559999999999807</c:v>
                </c:pt>
                <c:pt idx="294">
                  <c:v>0.46719999999999806</c:v>
                </c:pt>
                <c:pt idx="295">
                  <c:v>0.46879999999999805</c:v>
                </c:pt>
                <c:pt idx="296">
                  <c:v>0.47039999999999804</c:v>
                </c:pt>
                <c:pt idx="297">
                  <c:v>0.47199999999999803</c:v>
                </c:pt>
                <c:pt idx="298">
                  <c:v>0.47359999999999802</c:v>
                </c:pt>
                <c:pt idx="299">
                  <c:v>0.47519999999999801</c:v>
                </c:pt>
                <c:pt idx="300">
                  <c:v>0.476799999999998</c:v>
                </c:pt>
                <c:pt idx="301">
                  <c:v>0.47839999999999799</c:v>
                </c:pt>
                <c:pt idx="302">
                  <c:v>0.47999999999999798</c:v>
                </c:pt>
                <c:pt idx="303">
                  <c:v>0.48159999999999797</c:v>
                </c:pt>
                <c:pt idx="304">
                  <c:v>0.48319999999999796</c:v>
                </c:pt>
                <c:pt idx="305">
                  <c:v>0.48479999999999795</c:v>
                </c:pt>
                <c:pt idx="306">
                  <c:v>0.48639999999999795</c:v>
                </c:pt>
                <c:pt idx="307">
                  <c:v>0.48799999999999794</c:v>
                </c:pt>
                <c:pt idx="308">
                  <c:v>0.48959999999999793</c:v>
                </c:pt>
                <c:pt idx="309">
                  <c:v>0.49119999999999792</c:v>
                </c:pt>
                <c:pt idx="310">
                  <c:v>0.49279999999999791</c:v>
                </c:pt>
                <c:pt idx="311">
                  <c:v>0.4943999999999979</c:v>
                </c:pt>
                <c:pt idx="312">
                  <c:v>0.49599999999999789</c:v>
                </c:pt>
                <c:pt idx="313">
                  <c:v>0.49759999999999788</c:v>
                </c:pt>
                <c:pt idx="314">
                  <c:v>0.49919999999999787</c:v>
                </c:pt>
                <c:pt idx="315">
                  <c:v>0.50079999999999791</c:v>
                </c:pt>
                <c:pt idx="316">
                  <c:v>0.50239999999999796</c:v>
                </c:pt>
                <c:pt idx="317">
                  <c:v>0.50399999999999801</c:v>
                </c:pt>
                <c:pt idx="318">
                  <c:v>0.50559999999999805</c:v>
                </c:pt>
                <c:pt idx="319">
                  <c:v>0.5071999999999981</c:v>
                </c:pt>
                <c:pt idx="320">
                  <c:v>0.50879999999999814</c:v>
                </c:pt>
                <c:pt idx="321">
                  <c:v>0.51039999999999819</c:v>
                </c:pt>
                <c:pt idx="322">
                  <c:v>0.51199999999999823</c:v>
                </c:pt>
                <c:pt idx="323">
                  <c:v>0.51359999999999828</c:v>
                </c:pt>
                <c:pt idx="324">
                  <c:v>0.51519999999999833</c:v>
                </c:pt>
                <c:pt idx="325">
                  <c:v>0.51679999999999837</c:v>
                </c:pt>
                <c:pt idx="326">
                  <c:v>0.51839999999999842</c:v>
                </c:pt>
                <c:pt idx="327">
                  <c:v>0.51999999999999846</c:v>
                </c:pt>
                <c:pt idx="328">
                  <c:v>0.52159999999999851</c:v>
                </c:pt>
                <c:pt idx="329">
                  <c:v>0.52319999999999856</c:v>
                </c:pt>
                <c:pt idx="330">
                  <c:v>0.5247999999999986</c:v>
                </c:pt>
                <c:pt idx="331">
                  <c:v>0.52639999999999865</c:v>
                </c:pt>
                <c:pt idx="332">
                  <c:v>0.52799999999999869</c:v>
                </c:pt>
                <c:pt idx="333">
                  <c:v>0.52959999999999874</c:v>
                </c:pt>
                <c:pt idx="334">
                  <c:v>0.53119999999999878</c:v>
                </c:pt>
                <c:pt idx="335">
                  <c:v>0.53279999999999883</c:v>
                </c:pt>
                <c:pt idx="336">
                  <c:v>0.53439999999999888</c:v>
                </c:pt>
                <c:pt idx="337">
                  <c:v>0.53599999999999892</c:v>
                </c:pt>
                <c:pt idx="338">
                  <c:v>0.53759999999999897</c:v>
                </c:pt>
                <c:pt idx="339">
                  <c:v>0.53919999999999901</c:v>
                </c:pt>
                <c:pt idx="340">
                  <c:v>0.54079999999999906</c:v>
                </c:pt>
                <c:pt idx="341">
                  <c:v>0.54239999999999911</c:v>
                </c:pt>
                <c:pt idx="342">
                  <c:v>0.54399999999999915</c:v>
                </c:pt>
                <c:pt idx="343">
                  <c:v>0.5455999999999992</c:v>
                </c:pt>
                <c:pt idx="344">
                  <c:v>0.54719999999999924</c:v>
                </c:pt>
                <c:pt idx="345">
                  <c:v>0.54879999999999929</c:v>
                </c:pt>
                <c:pt idx="346">
                  <c:v>0.55039999999999933</c:v>
                </c:pt>
                <c:pt idx="347">
                  <c:v>0.55199999999999938</c:v>
                </c:pt>
                <c:pt idx="348">
                  <c:v>0.55359999999999943</c:v>
                </c:pt>
                <c:pt idx="349">
                  <c:v>0.55519999999999947</c:v>
                </c:pt>
                <c:pt idx="350">
                  <c:v>0.55679999999999952</c:v>
                </c:pt>
                <c:pt idx="351">
                  <c:v>0.55839999999999956</c:v>
                </c:pt>
                <c:pt idx="352">
                  <c:v>0.55999999999999961</c:v>
                </c:pt>
                <c:pt idx="353">
                  <c:v>0.56159999999999966</c:v>
                </c:pt>
                <c:pt idx="354">
                  <c:v>0.5631999999999997</c:v>
                </c:pt>
                <c:pt idx="355">
                  <c:v>0.56479999999999975</c:v>
                </c:pt>
                <c:pt idx="356">
                  <c:v>0.56639999999999979</c:v>
                </c:pt>
                <c:pt idx="357">
                  <c:v>0.56799999999999984</c:v>
                </c:pt>
                <c:pt idx="358">
                  <c:v>0.56959999999999988</c:v>
                </c:pt>
                <c:pt idx="359">
                  <c:v>0.57119999999999993</c:v>
                </c:pt>
                <c:pt idx="360">
                  <c:v>0.57279999999999998</c:v>
                </c:pt>
                <c:pt idx="361">
                  <c:v>0.57440000000000002</c:v>
                </c:pt>
                <c:pt idx="362">
                  <c:v>0.57600000000000007</c:v>
                </c:pt>
                <c:pt idx="363">
                  <c:v>0.57760000000000011</c:v>
                </c:pt>
                <c:pt idx="364">
                  <c:v>0.57920000000000016</c:v>
                </c:pt>
                <c:pt idx="365">
                  <c:v>0.5808000000000002</c:v>
                </c:pt>
                <c:pt idx="366">
                  <c:v>0.58240000000000025</c:v>
                </c:pt>
                <c:pt idx="367">
                  <c:v>0.5840000000000003</c:v>
                </c:pt>
                <c:pt idx="368">
                  <c:v>0.58560000000000034</c:v>
                </c:pt>
                <c:pt idx="369">
                  <c:v>0.58720000000000039</c:v>
                </c:pt>
                <c:pt idx="370">
                  <c:v>0.58880000000000043</c:v>
                </c:pt>
                <c:pt idx="371">
                  <c:v>0.59040000000000048</c:v>
                </c:pt>
                <c:pt idx="372">
                  <c:v>0.59200000000000053</c:v>
                </c:pt>
                <c:pt idx="373">
                  <c:v>0.59360000000000057</c:v>
                </c:pt>
                <c:pt idx="374">
                  <c:v>0.59520000000000062</c:v>
                </c:pt>
                <c:pt idx="375">
                  <c:v>0.59680000000000066</c:v>
                </c:pt>
                <c:pt idx="376">
                  <c:v>0.59840000000000071</c:v>
                </c:pt>
                <c:pt idx="377">
                  <c:v>0.60000000000000075</c:v>
                </c:pt>
                <c:pt idx="378">
                  <c:v>0.6016000000000008</c:v>
                </c:pt>
                <c:pt idx="379">
                  <c:v>0.60320000000000085</c:v>
                </c:pt>
                <c:pt idx="380">
                  <c:v>0.60480000000000089</c:v>
                </c:pt>
                <c:pt idx="381">
                  <c:v>0.60640000000000094</c:v>
                </c:pt>
                <c:pt idx="382">
                  <c:v>0.60800000000000098</c:v>
                </c:pt>
                <c:pt idx="383">
                  <c:v>0.60960000000000103</c:v>
                </c:pt>
                <c:pt idx="384">
                  <c:v>0.61120000000000108</c:v>
                </c:pt>
                <c:pt idx="385">
                  <c:v>0.61280000000000112</c:v>
                </c:pt>
                <c:pt idx="386">
                  <c:v>0.61440000000000117</c:v>
                </c:pt>
                <c:pt idx="387">
                  <c:v>0.61600000000000121</c:v>
                </c:pt>
                <c:pt idx="388">
                  <c:v>0.61760000000000126</c:v>
                </c:pt>
                <c:pt idx="389">
                  <c:v>0.6192000000000013</c:v>
                </c:pt>
                <c:pt idx="390">
                  <c:v>0.62080000000000135</c:v>
                </c:pt>
                <c:pt idx="391">
                  <c:v>0.6224000000000014</c:v>
                </c:pt>
                <c:pt idx="392">
                  <c:v>0.62400000000000144</c:v>
                </c:pt>
                <c:pt idx="393">
                  <c:v>0.62560000000000149</c:v>
                </c:pt>
                <c:pt idx="394">
                  <c:v>0.62720000000000153</c:v>
                </c:pt>
                <c:pt idx="395">
                  <c:v>0.62880000000000158</c:v>
                </c:pt>
                <c:pt idx="396">
                  <c:v>0.63040000000000163</c:v>
                </c:pt>
                <c:pt idx="397">
                  <c:v>0.63200000000000167</c:v>
                </c:pt>
                <c:pt idx="398">
                  <c:v>0.63360000000000172</c:v>
                </c:pt>
                <c:pt idx="399">
                  <c:v>0.63520000000000176</c:v>
                </c:pt>
                <c:pt idx="400">
                  <c:v>0.63680000000000181</c:v>
                </c:pt>
                <c:pt idx="401">
                  <c:v>0.63840000000000185</c:v>
                </c:pt>
                <c:pt idx="402">
                  <c:v>0.6400000000000019</c:v>
                </c:pt>
                <c:pt idx="403">
                  <c:v>0.64160000000000195</c:v>
                </c:pt>
                <c:pt idx="404">
                  <c:v>0.64320000000000199</c:v>
                </c:pt>
                <c:pt idx="405">
                  <c:v>0.64480000000000204</c:v>
                </c:pt>
                <c:pt idx="406">
                  <c:v>0.64640000000000208</c:v>
                </c:pt>
                <c:pt idx="407">
                  <c:v>0.64800000000000213</c:v>
                </c:pt>
                <c:pt idx="408">
                  <c:v>0.64960000000000218</c:v>
                </c:pt>
                <c:pt idx="409">
                  <c:v>0.65120000000000222</c:v>
                </c:pt>
                <c:pt idx="410">
                  <c:v>0.65280000000000227</c:v>
                </c:pt>
                <c:pt idx="411">
                  <c:v>0.65440000000000231</c:v>
                </c:pt>
                <c:pt idx="412">
                  <c:v>0.65600000000000236</c:v>
                </c:pt>
                <c:pt idx="413">
                  <c:v>0.6576000000000024</c:v>
                </c:pt>
                <c:pt idx="414">
                  <c:v>0.65920000000000245</c:v>
                </c:pt>
                <c:pt idx="415">
                  <c:v>0.6608000000000025</c:v>
                </c:pt>
                <c:pt idx="416">
                  <c:v>0.66240000000000254</c:v>
                </c:pt>
                <c:pt idx="417">
                  <c:v>0.66400000000000259</c:v>
                </c:pt>
                <c:pt idx="418">
                  <c:v>0.66560000000000263</c:v>
                </c:pt>
                <c:pt idx="419">
                  <c:v>0.66720000000000268</c:v>
                </c:pt>
                <c:pt idx="420">
                  <c:v>0.66880000000000273</c:v>
                </c:pt>
                <c:pt idx="421">
                  <c:v>0.67040000000000277</c:v>
                </c:pt>
                <c:pt idx="422">
                  <c:v>0.67200000000000282</c:v>
                </c:pt>
                <c:pt idx="423">
                  <c:v>0.67360000000000286</c:v>
                </c:pt>
                <c:pt idx="424">
                  <c:v>0.67520000000000291</c:v>
                </c:pt>
                <c:pt idx="425">
                  <c:v>0.67680000000000295</c:v>
                </c:pt>
                <c:pt idx="426">
                  <c:v>0.678400000000003</c:v>
                </c:pt>
                <c:pt idx="427">
                  <c:v>0.68000000000000305</c:v>
                </c:pt>
                <c:pt idx="428">
                  <c:v>0.68160000000000309</c:v>
                </c:pt>
                <c:pt idx="429">
                  <c:v>0.68320000000000314</c:v>
                </c:pt>
                <c:pt idx="430">
                  <c:v>0.68480000000000318</c:v>
                </c:pt>
                <c:pt idx="431">
                  <c:v>0.68640000000000323</c:v>
                </c:pt>
                <c:pt idx="432">
                  <c:v>0.68800000000000328</c:v>
                </c:pt>
                <c:pt idx="433">
                  <c:v>0.68960000000000332</c:v>
                </c:pt>
                <c:pt idx="434">
                  <c:v>0.69120000000000337</c:v>
                </c:pt>
                <c:pt idx="435">
                  <c:v>0.69280000000000341</c:v>
                </c:pt>
                <c:pt idx="436">
                  <c:v>0.69440000000000346</c:v>
                </c:pt>
                <c:pt idx="437">
                  <c:v>0.6960000000000035</c:v>
                </c:pt>
                <c:pt idx="438">
                  <c:v>0.69760000000000355</c:v>
                </c:pt>
                <c:pt idx="439">
                  <c:v>0.6992000000000036</c:v>
                </c:pt>
                <c:pt idx="440">
                  <c:v>0.70080000000000364</c:v>
                </c:pt>
                <c:pt idx="441">
                  <c:v>0.70240000000000369</c:v>
                </c:pt>
                <c:pt idx="442">
                  <c:v>0.70400000000000373</c:v>
                </c:pt>
                <c:pt idx="443">
                  <c:v>0.70560000000000378</c:v>
                </c:pt>
                <c:pt idx="444">
                  <c:v>0.70720000000000383</c:v>
                </c:pt>
                <c:pt idx="445">
                  <c:v>0.70880000000000387</c:v>
                </c:pt>
                <c:pt idx="446">
                  <c:v>0.71040000000000392</c:v>
                </c:pt>
                <c:pt idx="447">
                  <c:v>0.71200000000000396</c:v>
                </c:pt>
                <c:pt idx="448">
                  <c:v>0.71360000000000401</c:v>
                </c:pt>
                <c:pt idx="449">
                  <c:v>0.71520000000000405</c:v>
                </c:pt>
                <c:pt idx="450">
                  <c:v>0.7168000000000041</c:v>
                </c:pt>
                <c:pt idx="451">
                  <c:v>0.71840000000000415</c:v>
                </c:pt>
                <c:pt idx="452">
                  <c:v>0.72000000000000419</c:v>
                </c:pt>
                <c:pt idx="453">
                  <c:v>0.72160000000000424</c:v>
                </c:pt>
                <c:pt idx="454">
                  <c:v>0.72320000000000428</c:v>
                </c:pt>
                <c:pt idx="455">
                  <c:v>0.72480000000000433</c:v>
                </c:pt>
                <c:pt idx="456">
                  <c:v>0.72640000000000438</c:v>
                </c:pt>
                <c:pt idx="457">
                  <c:v>0.72800000000000442</c:v>
                </c:pt>
                <c:pt idx="458">
                  <c:v>0.72960000000000447</c:v>
                </c:pt>
                <c:pt idx="459">
                  <c:v>0.73120000000000451</c:v>
                </c:pt>
                <c:pt idx="460">
                  <c:v>0.73280000000000456</c:v>
                </c:pt>
                <c:pt idx="461">
                  <c:v>0.7344000000000046</c:v>
                </c:pt>
                <c:pt idx="462">
                  <c:v>0.73600000000000465</c:v>
                </c:pt>
                <c:pt idx="463">
                  <c:v>0.7376000000000047</c:v>
                </c:pt>
                <c:pt idx="464">
                  <c:v>0.73920000000000474</c:v>
                </c:pt>
                <c:pt idx="465">
                  <c:v>0.74080000000000479</c:v>
                </c:pt>
                <c:pt idx="466">
                  <c:v>0.74240000000000483</c:v>
                </c:pt>
                <c:pt idx="467">
                  <c:v>0.74400000000000488</c:v>
                </c:pt>
                <c:pt idx="468">
                  <c:v>0.74560000000000493</c:v>
                </c:pt>
                <c:pt idx="469">
                  <c:v>0.74720000000000497</c:v>
                </c:pt>
                <c:pt idx="470">
                  <c:v>0.74880000000000502</c:v>
                </c:pt>
                <c:pt idx="471">
                  <c:v>0.75040000000000506</c:v>
                </c:pt>
                <c:pt idx="472">
                  <c:v>0.75200000000000511</c:v>
                </c:pt>
                <c:pt idx="473">
                  <c:v>0.75360000000000515</c:v>
                </c:pt>
                <c:pt idx="474">
                  <c:v>0.7552000000000052</c:v>
                </c:pt>
                <c:pt idx="476">
                  <c:v>0.75680000000000525</c:v>
                </c:pt>
                <c:pt idx="477">
                  <c:v>0.75840000000000529</c:v>
                </c:pt>
                <c:pt idx="478">
                  <c:v>0.76000000000000534</c:v>
                </c:pt>
                <c:pt idx="479">
                  <c:v>0.76160000000000538</c:v>
                </c:pt>
                <c:pt idx="480">
                  <c:v>0.76320000000000543</c:v>
                </c:pt>
                <c:pt idx="481">
                  <c:v>0.76480000000000548</c:v>
                </c:pt>
                <c:pt idx="483">
                  <c:v>0.76640000000000552</c:v>
                </c:pt>
                <c:pt idx="484">
                  <c:v>0.76800000000000557</c:v>
                </c:pt>
                <c:pt idx="485">
                  <c:v>0.76960000000000561</c:v>
                </c:pt>
                <c:pt idx="487">
                  <c:v>0.77120000000000566</c:v>
                </c:pt>
                <c:pt idx="488">
                  <c:v>0.7728000000000057</c:v>
                </c:pt>
                <c:pt idx="489">
                  <c:v>0.77440000000000575</c:v>
                </c:pt>
                <c:pt idx="490">
                  <c:v>0.7760000000000058</c:v>
                </c:pt>
                <c:pt idx="491">
                  <c:v>0.77760000000000584</c:v>
                </c:pt>
                <c:pt idx="492">
                  <c:v>0.77920000000000589</c:v>
                </c:pt>
                <c:pt idx="493">
                  <c:v>0.78080000000000593</c:v>
                </c:pt>
                <c:pt idx="494">
                  <c:v>0.78240000000000598</c:v>
                </c:pt>
                <c:pt idx="495">
                  <c:v>0.78400000000000603</c:v>
                </c:pt>
                <c:pt idx="496">
                  <c:v>0.78560000000000607</c:v>
                </c:pt>
                <c:pt idx="497">
                  <c:v>0.78720000000000612</c:v>
                </c:pt>
                <c:pt idx="498">
                  <c:v>0.78880000000000616</c:v>
                </c:pt>
                <c:pt idx="499">
                  <c:v>0.79040000000000621</c:v>
                </c:pt>
                <c:pt idx="500">
                  <c:v>0.79200000000000625</c:v>
                </c:pt>
                <c:pt idx="501">
                  <c:v>0.7936000000000063</c:v>
                </c:pt>
                <c:pt idx="502">
                  <c:v>0.79520000000000635</c:v>
                </c:pt>
                <c:pt idx="503">
                  <c:v>0.79680000000000639</c:v>
                </c:pt>
                <c:pt idx="504">
                  <c:v>0.79840000000000644</c:v>
                </c:pt>
                <c:pt idx="505">
                  <c:v>0.80000000000000648</c:v>
                </c:pt>
                <c:pt idx="506">
                  <c:v>0.80160000000000653</c:v>
                </c:pt>
                <c:pt idx="509">
                  <c:v>0.80320000000000658</c:v>
                </c:pt>
                <c:pt idx="510">
                  <c:v>0.80480000000000662</c:v>
                </c:pt>
                <c:pt idx="511">
                  <c:v>0.80640000000000667</c:v>
                </c:pt>
                <c:pt idx="512">
                  <c:v>0.80800000000000671</c:v>
                </c:pt>
                <c:pt idx="513">
                  <c:v>0.80960000000000676</c:v>
                </c:pt>
                <c:pt idx="515">
                  <c:v>0.8112000000000068</c:v>
                </c:pt>
                <c:pt idx="516">
                  <c:v>0.81280000000000685</c:v>
                </c:pt>
                <c:pt idx="517">
                  <c:v>0.8144000000000069</c:v>
                </c:pt>
                <c:pt idx="518">
                  <c:v>0.81600000000000694</c:v>
                </c:pt>
                <c:pt idx="519">
                  <c:v>0.81760000000000699</c:v>
                </c:pt>
                <c:pt idx="520">
                  <c:v>0.81920000000000703</c:v>
                </c:pt>
                <c:pt idx="521">
                  <c:v>0.82080000000000708</c:v>
                </c:pt>
                <c:pt idx="522">
                  <c:v>0.82240000000000713</c:v>
                </c:pt>
                <c:pt idx="523">
                  <c:v>0.82400000000000717</c:v>
                </c:pt>
                <c:pt idx="524">
                  <c:v>0.82560000000000722</c:v>
                </c:pt>
                <c:pt idx="526">
                  <c:v>0.82720000000000726</c:v>
                </c:pt>
                <c:pt idx="527">
                  <c:v>0.82880000000000731</c:v>
                </c:pt>
                <c:pt idx="528">
                  <c:v>0.83040000000000735</c:v>
                </c:pt>
                <c:pt idx="529">
                  <c:v>0.8320000000000074</c:v>
                </c:pt>
                <c:pt idx="530">
                  <c:v>0.83360000000000745</c:v>
                </c:pt>
                <c:pt idx="531">
                  <c:v>0.83520000000000749</c:v>
                </c:pt>
                <c:pt idx="532">
                  <c:v>0.83680000000000754</c:v>
                </c:pt>
                <c:pt idx="533">
                  <c:v>0.83840000000000758</c:v>
                </c:pt>
                <c:pt idx="534">
                  <c:v>0.84000000000000763</c:v>
                </c:pt>
                <c:pt idx="535">
                  <c:v>0.84160000000000768</c:v>
                </c:pt>
                <c:pt idx="536">
                  <c:v>0.84320000000000772</c:v>
                </c:pt>
                <c:pt idx="537">
                  <c:v>0.84480000000000777</c:v>
                </c:pt>
                <c:pt idx="538">
                  <c:v>0.84640000000000781</c:v>
                </c:pt>
                <c:pt idx="539">
                  <c:v>0.84800000000000786</c:v>
                </c:pt>
                <c:pt idx="540">
                  <c:v>0.8496000000000079</c:v>
                </c:pt>
                <c:pt idx="541">
                  <c:v>0.85120000000000795</c:v>
                </c:pt>
                <c:pt idx="542">
                  <c:v>0.852800000000008</c:v>
                </c:pt>
                <c:pt idx="543">
                  <c:v>0.85440000000000804</c:v>
                </c:pt>
                <c:pt idx="545">
                  <c:v>0.85600000000000809</c:v>
                </c:pt>
                <c:pt idx="546">
                  <c:v>0.85760000000000813</c:v>
                </c:pt>
                <c:pt idx="550">
                  <c:v>0.85920000000000818</c:v>
                </c:pt>
                <c:pt idx="552">
                  <c:v>0.86080000000000823</c:v>
                </c:pt>
                <c:pt idx="554">
                  <c:v>0.86240000000000827</c:v>
                </c:pt>
                <c:pt idx="556">
                  <c:v>0.86400000000000832</c:v>
                </c:pt>
                <c:pt idx="557">
                  <c:v>0.86560000000000836</c:v>
                </c:pt>
                <c:pt idx="558">
                  <c:v>0.86720000000000841</c:v>
                </c:pt>
                <c:pt idx="559">
                  <c:v>0.86880000000000845</c:v>
                </c:pt>
                <c:pt idx="560">
                  <c:v>0.8704000000000085</c:v>
                </c:pt>
                <c:pt idx="561">
                  <c:v>0.87200000000000855</c:v>
                </c:pt>
                <c:pt idx="562">
                  <c:v>0.87360000000000859</c:v>
                </c:pt>
                <c:pt idx="563">
                  <c:v>0.87520000000000864</c:v>
                </c:pt>
                <c:pt idx="564">
                  <c:v>0.87680000000000868</c:v>
                </c:pt>
                <c:pt idx="565">
                  <c:v>0.87840000000000873</c:v>
                </c:pt>
                <c:pt idx="566">
                  <c:v>0.88000000000000878</c:v>
                </c:pt>
                <c:pt idx="567">
                  <c:v>0.88160000000000882</c:v>
                </c:pt>
                <c:pt idx="568">
                  <c:v>0.88320000000000887</c:v>
                </c:pt>
                <c:pt idx="569">
                  <c:v>0.88480000000000891</c:v>
                </c:pt>
                <c:pt idx="570">
                  <c:v>0.88640000000000896</c:v>
                </c:pt>
                <c:pt idx="571">
                  <c:v>0.888000000000009</c:v>
                </c:pt>
                <c:pt idx="572">
                  <c:v>0.88960000000000905</c:v>
                </c:pt>
                <c:pt idx="573">
                  <c:v>0.8912000000000091</c:v>
                </c:pt>
                <c:pt idx="574">
                  <c:v>0.89280000000000914</c:v>
                </c:pt>
                <c:pt idx="575">
                  <c:v>0.89440000000000919</c:v>
                </c:pt>
                <c:pt idx="576">
                  <c:v>0.89600000000000923</c:v>
                </c:pt>
                <c:pt idx="577">
                  <c:v>0.89760000000000928</c:v>
                </c:pt>
                <c:pt idx="578">
                  <c:v>0.89920000000000933</c:v>
                </c:pt>
                <c:pt idx="579">
                  <c:v>0.90080000000000937</c:v>
                </c:pt>
                <c:pt idx="580">
                  <c:v>0.90240000000000942</c:v>
                </c:pt>
                <c:pt idx="581">
                  <c:v>0.90400000000000946</c:v>
                </c:pt>
                <c:pt idx="582">
                  <c:v>0.90560000000000951</c:v>
                </c:pt>
                <c:pt idx="583">
                  <c:v>0.90720000000000955</c:v>
                </c:pt>
                <c:pt idx="584">
                  <c:v>0.9088000000000096</c:v>
                </c:pt>
                <c:pt idx="585">
                  <c:v>0.91040000000000965</c:v>
                </c:pt>
                <c:pt idx="586">
                  <c:v>0.91200000000000969</c:v>
                </c:pt>
                <c:pt idx="587">
                  <c:v>0.91360000000000974</c:v>
                </c:pt>
                <c:pt idx="589">
                  <c:v>0.91520000000000978</c:v>
                </c:pt>
                <c:pt idx="590">
                  <c:v>0.91680000000000983</c:v>
                </c:pt>
                <c:pt idx="591">
                  <c:v>0.91840000000000988</c:v>
                </c:pt>
                <c:pt idx="592">
                  <c:v>0.92000000000000992</c:v>
                </c:pt>
                <c:pt idx="593">
                  <c:v>0.92160000000000997</c:v>
                </c:pt>
                <c:pt idx="594">
                  <c:v>0.92320000000001001</c:v>
                </c:pt>
                <c:pt idx="595">
                  <c:v>0.92480000000001006</c:v>
                </c:pt>
                <c:pt idx="596">
                  <c:v>0.9264000000000101</c:v>
                </c:pt>
                <c:pt idx="597">
                  <c:v>0.92800000000001015</c:v>
                </c:pt>
                <c:pt idx="598">
                  <c:v>0.9296000000000102</c:v>
                </c:pt>
                <c:pt idx="599">
                  <c:v>0.93120000000001024</c:v>
                </c:pt>
                <c:pt idx="600">
                  <c:v>0.93280000000001029</c:v>
                </c:pt>
                <c:pt idx="601">
                  <c:v>0.93440000000001033</c:v>
                </c:pt>
                <c:pt idx="602">
                  <c:v>0.93600000000001038</c:v>
                </c:pt>
                <c:pt idx="603">
                  <c:v>0.93760000000001043</c:v>
                </c:pt>
                <c:pt idx="604">
                  <c:v>0.93920000000001047</c:v>
                </c:pt>
                <c:pt idx="605">
                  <c:v>0.94080000000001052</c:v>
                </c:pt>
                <c:pt idx="606">
                  <c:v>0.94240000000001056</c:v>
                </c:pt>
                <c:pt idx="608">
                  <c:v>0.94400000000001061</c:v>
                </c:pt>
                <c:pt idx="609">
                  <c:v>0.94560000000001065</c:v>
                </c:pt>
                <c:pt idx="610">
                  <c:v>0.9472000000000107</c:v>
                </c:pt>
                <c:pt idx="611">
                  <c:v>0.94880000000001075</c:v>
                </c:pt>
                <c:pt idx="612">
                  <c:v>0.95040000000001079</c:v>
                </c:pt>
                <c:pt idx="614">
                  <c:v>0.95200000000001084</c:v>
                </c:pt>
                <c:pt idx="615">
                  <c:v>0.95360000000001088</c:v>
                </c:pt>
                <c:pt idx="616">
                  <c:v>0.95520000000001093</c:v>
                </c:pt>
                <c:pt idx="617">
                  <c:v>0.95680000000001098</c:v>
                </c:pt>
                <c:pt idx="618">
                  <c:v>0.95840000000001102</c:v>
                </c:pt>
                <c:pt idx="619">
                  <c:v>0.96000000000001107</c:v>
                </c:pt>
                <c:pt idx="620">
                  <c:v>0.96160000000001111</c:v>
                </c:pt>
                <c:pt idx="621">
                  <c:v>0.96320000000001116</c:v>
                </c:pt>
                <c:pt idx="622">
                  <c:v>0.9648000000000112</c:v>
                </c:pt>
                <c:pt idx="623">
                  <c:v>0.96640000000001125</c:v>
                </c:pt>
                <c:pt idx="624">
                  <c:v>0.9680000000000113</c:v>
                </c:pt>
                <c:pt idx="625">
                  <c:v>0.96960000000001134</c:v>
                </c:pt>
                <c:pt idx="626">
                  <c:v>0.97120000000001139</c:v>
                </c:pt>
                <c:pt idx="627">
                  <c:v>0.97280000000001143</c:v>
                </c:pt>
                <c:pt idx="628">
                  <c:v>0.97440000000001148</c:v>
                </c:pt>
                <c:pt idx="629">
                  <c:v>0.97600000000001153</c:v>
                </c:pt>
                <c:pt idx="630">
                  <c:v>0.97760000000001157</c:v>
                </c:pt>
                <c:pt idx="631">
                  <c:v>0.97920000000001162</c:v>
                </c:pt>
                <c:pt idx="632">
                  <c:v>0.98080000000001166</c:v>
                </c:pt>
                <c:pt idx="633">
                  <c:v>0.98240000000001171</c:v>
                </c:pt>
                <c:pt idx="634">
                  <c:v>0.98400000000001175</c:v>
                </c:pt>
                <c:pt idx="635">
                  <c:v>0.9856000000000118</c:v>
                </c:pt>
                <c:pt idx="636">
                  <c:v>0.98720000000001185</c:v>
                </c:pt>
                <c:pt idx="637">
                  <c:v>0.98880000000001189</c:v>
                </c:pt>
                <c:pt idx="638">
                  <c:v>0.99040000000001194</c:v>
                </c:pt>
                <c:pt idx="639">
                  <c:v>0.99200000000001198</c:v>
                </c:pt>
                <c:pt idx="640">
                  <c:v>0.99360000000001203</c:v>
                </c:pt>
                <c:pt idx="641">
                  <c:v>0.99520000000001207</c:v>
                </c:pt>
                <c:pt idx="642">
                  <c:v>0.99680000000001212</c:v>
                </c:pt>
                <c:pt idx="643">
                  <c:v>0.99840000000001217</c:v>
                </c:pt>
                <c:pt idx="644">
                  <c:v>1.0000000000000122</c:v>
                </c:pt>
              </c:numCache>
            </c:numRef>
          </c:cat>
          <c:val>
            <c:numRef>
              <c:f>Tabelle1!$F$6:$F$653</c:f>
              <c:numCache>
                <c:formatCode>0.00%</c:formatCode>
                <c:ptCount val="648"/>
                <c:pt idx="0">
                  <c:v>0.10920000000000001</c:v>
                </c:pt>
                <c:pt idx="1">
                  <c:v>0.1522</c:v>
                </c:pt>
                <c:pt idx="2">
                  <c:v>0.19400000000000001</c:v>
                </c:pt>
                <c:pt idx="3">
                  <c:v>0.2210628241899647</c:v>
                </c:pt>
                <c:pt idx="4">
                  <c:v>0.24732895919105721</c:v>
                </c:pt>
                <c:pt idx="5">
                  <c:v>0.27031800168136144</c:v>
                </c:pt>
                <c:pt idx="6">
                  <c:v>0.2921291920166294</c:v>
                </c:pt>
                <c:pt idx="7">
                  <c:v>0.31382683597691391</c:v>
                </c:pt>
                <c:pt idx="8">
                  <c:v>0.3336796506126789</c:v>
                </c:pt>
                <c:pt idx="9">
                  <c:v>0.35270717939997853</c:v>
                </c:pt>
                <c:pt idx="10">
                  <c:v>0.37108796991308424</c:v>
                </c:pt>
                <c:pt idx="11">
                  <c:v>0.38916598993453089</c:v>
                </c:pt>
                <c:pt idx="12">
                  <c:v>0.40709930434159292</c:v>
                </c:pt>
                <c:pt idx="13">
                  <c:v>0.42488749051472702</c:v>
                </c:pt>
                <c:pt idx="14">
                  <c:v>0.44186053016006077</c:v>
                </c:pt>
                <c:pt idx="15">
                  <c:v>0.45876265873593763</c:v>
                </c:pt>
                <c:pt idx="16">
                  <c:v>0.47562621970410074</c:v>
                </c:pt>
                <c:pt idx="17">
                  <c:v>0.49242296857856432</c:v>
                </c:pt>
                <c:pt idx="18">
                  <c:v>0.50897043287071242</c:v>
                </c:pt>
                <c:pt idx="19">
                  <c:v>0.52507406608729523</c:v>
                </c:pt>
                <c:pt idx="20">
                  <c:v>0.54051593023175282</c:v>
                </c:pt>
                <c:pt idx="21">
                  <c:v>0.55481609145360744</c:v>
                </c:pt>
                <c:pt idx="22">
                  <c:v>0.56873338230702075</c:v>
                </c:pt>
                <c:pt idx="23">
                  <c:v>0.5824758336141389</c:v>
                </c:pt>
                <c:pt idx="24">
                  <c:v>0.5931770539189456</c:v>
                </c:pt>
                <c:pt idx="25">
                  <c:v>0.60353399203624769</c:v>
                </c:pt>
                <c:pt idx="26">
                  <c:v>0.61323316268241534</c:v>
                </c:pt>
                <c:pt idx="27">
                  <c:v>0.62216527375259145</c:v>
                </c:pt>
                <c:pt idx="28">
                  <c:v>0.63025928728376912</c:v>
                </c:pt>
                <c:pt idx="29">
                  <c:v>0.63804432975115777</c:v>
                </c:pt>
                <c:pt idx="30">
                  <c:v>0.64551924906497449</c:v>
                </c:pt>
                <c:pt idx="31">
                  <c:v>0.65283433359260346</c:v>
                </c:pt>
                <c:pt idx="32">
                  <c:v>0.65994996932502215</c:v>
                </c:pt>
                <c:pt idx="33">
                  <c:v>0.66696344296549415</c:v>
                </c:pt>
                <c:pt idx="34">
                  <c:v>0.67391099533529453</c:v>
                </c:pt>
                <c:pt idx="35">
                  <c:v>0.68084067108079982</c:v>
                </c:pt>
                <c:pt idx="36">
                  <c:v>0.68766979568047593</c:v>
                </c:pt>
                <c:pt idx="37">
                  <c:v>0.69439281314091061</c:v>
                </c:pt>
                <c:pt idx="38">
                  <c:v>0.70084713033770518</c:v>
                </c:pt>
                <c:pt idx="39">
                  <c:v>0.70723233825841447</c:v>
                </c:pt>
                <c:pt idx="40">
                  <c:v>0.71350738995500385</c:v>
                </c:pt>
                <c:pt idx="41">
                  <c:v>0.7197743311771243</c:v>
                </c:pt>
                <c:pt idx="42">
                  <c:v>0.72597904973454375</c:v>
                </c:pt>
                <c:pt idx="43">
                  <c:v>0.73158499079470907</c:v>
                </c:pt>
                <c:pt idx="44">
                  <c:v>0.73714612704582438</c:v>
                </c:pt>
                <c:pt idx="45">
                  <c:v>0.74254901615690005</c:v>
                </c:pt>
                <c:pt idx="46">
                  <c:v>0.74794546655987237</c:v>
                </c:pt>
                <c:pt idx="47">
                  <c:v>0.7531270798040326</c:v>
                </c:pt>
                <c:pt idx="48">
                  <c:v>0.75820600687284656</c:v>
                </c:pt>
                <c:pt idx="49">
                  <c:v>0.76328311896080792</c:v>
                </c:pt>
                <c:pt idx="50">
                  <c:v>0.76816802530495731</c:v>
                </c:pt>
                <c:pt idx="51">
                  <c:v>0.77301474503056</c:v>
                </c:pt>
                <c:pt idx="52">
                  <c:v>0.77758445700537948</c:v>
                </c:pt>
                <c:pt idx="53">
                  <c:v>0.78200501546494605</c:v>
                </c:pt>
                <c:pt idx="54">
                  <c:v>0.78634452052329851</c:v>
                </c:pt>
                <c:pt idx="55">
                  <c:v>0.79064291506633166</c:v>
                </c:pt>
                <c:pt idx="56">
                  <c:v>0.7948181131391665</c:v>
                </c:pt>
                <c:pt idx="57">
                  <c:v>0.79889941718864055</c:v>
                </c:pt>
                <c:pt idx="58">
                  <c:v>0.80296000403101409</c:v>
                </c:pt>
                <c:pt idx="59">
                  <c:v>0.80700289922853852</c:v>
                </c:pt>
                <c:pt idx="60">
                  <c:v>0.81097244448843941</c:v>
                </c:pt>
                <c:pt idx="61">
                  <c:v>0.81487567584015919</c:v>
                </c:pt>
                <c:pt idx="62">
                  <c:v>0.81827023870245807</c:v>
                </c:pt>
                <c:pt idx="63">
                  <c:v>0.82165788071342338</c:v>
                </c:pt>
                <c:pt idx="64">
                  <c:v>0.82493385568238631</c:v>
                </c:pt>
                <c:pt idx="65">
                  <c:v>0.82817634857357947</c:v>
                </c:pt>
                <c:pt idx="66">
                  <c:v>0.83124246748812736</c:v>
                </c:pt>
                <c:pt idx="67">
                  <c:v>0.83430801220915252</c:v>
                </c:pt>
                <c:pt idx="68">
                  <c:v>0.83730494578811054</c:v>
                </c:pt>
                <c:pt idx="69">
                  <c:v>0.8402695961422878</c:v>
                </c:pt>
                <c:pt idx="70">
                  <c:v>0.84318425031232658</c:v>
                </c:pt>
                <c:pt idx="71">
                  <c:v>0.84593042309377375</c:v>
                </c:pt>
                <c:pt idx="72">
                  <c:v>0.84866706688979432</c:v>
                </c:pt>
                <c:pt idx="73">
                  <c:v>0.85133021184953606</c:v>
                </c:pt>
                <c:pt idx="74">
                  <c:v>0.85393559899639071</c:v>
                </c:pt>
                <c:pt idx="75">
                  <c:v>0.85626674247866597</c:v>
                </c:pt>
                <c:pt idx="76">
                  <c:v>0.85853655034496756</c:v>
                </c:pt>
                <c:pt idx="77">
                  <c:v>0.86079735087015652</c:v>
                </c:pt>
                <c:pt idx="78">
                  <c:v>0.86305182520613544</c:v>
                </c:pt>
                <c:pt idx="79">
                  <c:v>0.86520040211588578</c:v>
                </c:pt>
                <c:pt idx="80">
                  <c:v>0.86720998657824466</c:v>
                </c:pt>
                <c:pt idx="81">
                  <c:v>0.86918839524549107</c:v>
                </c:pt>
                <c:pt idx="82">
                  <c:v>0.87114218160609502</c:v>
                </c:pt>
                <c:pt idx="83">
                  <c:v>0.87308717388190837</c:v>
                </c:pt>
                <c:pt idx="84">
                  <c:v>0.87497619985241426</c:v>
                </c:pt>
                <c:pt idx="85">
                  <c:v>0.87681133872406092</c:v>
                </c:pt>
                <c:pt idx="86">
                  <c:v>0.87862556699903682</c:v>
                </c:pt>
                <c:pt idx="87">
                  <c:v>0.88043806870417696</c:v>
                </c:pt>
                <c:pt idx="88">
                  <c:v>0.88221961368652824</c:v>
                </c:pt>
                <c:pt idx="89">
                  <c:v>0.88396315315950236</c:v>
                </c:pt>
                <c:pt idx="90">
                  <c:v>0.88569177376591623</c:v>
                </c:pt>
                <c:pt idx="91">
                  <c:v>0.88738012427992707</c:v>
                </c:pt>
                <c:pt idx="92">
                  <c:v>0.88904491364675164</c:v>
                </c:pt>
                <c:pt idx="93">
                  <c:v>0.89068149860696066</c:v>
                </c:pt>
                <c:pt idx="94">
                  <c:v>0.89229304458066971</c:v>
                </c:pt>
                <c:pt idx="95">
                  <c:v>0.89388757492486304</c:v>
                </c:pt>
                <c:pt idx="96">
                  <c:v>0.89548066652915981</c:v>
                </c:pt>
                <c:pt idx="97">
                  <c:v>0.89706166840861146</c:v>
                </c:pt>
                <c:pt idx="98">
                  <c:v>0.89857486362693806</c:v>
                </c:pt>
                <c:pt idx="99">
                  <c:v>0.90007120640142191</c:v>
                </c:pt>
                <c:pt idx="100">
                  <c:v>0.90156501051740379</c:v>
                </c:pt>
                <c:pt idx="101">
                  <c:v>0.90303673048445932</c:v>
                </c:pt>
                <c:pt idx="102">
                  <c:v>0.9044940127233424</c:v>
                </c:pt>
                <c:pt idx="103">
                  <c:v>0.90594814583906447</c:v>
                </c:pt>
                <c:pt idx="104">
                  <c:v>0.90729985640665267</c:v>
                </c:pt>
                <c:pt idx="105">
                  <c:v>0.90865156697424088</c:v>
                </c:pt>
                <c:pt idx="106">
                  <c:v>0.90998922014798833</c:v>
                </c:pt>
                <c:pt idx="107">
                  <c:v>0.91130765028081806</c:v>
                </c:pt>
                <c:pt idx="108">
                  <c:v>0.91262160780618895</c:v>
                </c:pt>
                <c:pt idx="109">
                  <c:v>0.91392895113055528</c:v>
                </c:pt>
                <c:pt idx="110">
                  <c:v>0.91519158231485198</c:v>
                </c:pt>
                <c:pt idx="111">
                  <c:v>0.91638529613924313</c:v>
                </c:pt>
                <c:pt idx="112">
                  <c:v>0.91757358730846816</c:v>
                </c:pt>
                <c:pt idx="113">
                  <c:v>0.9187275028624734</c:v>
                </c:pt>
                <c:pt idx="114">
                  <c:v>0.91985024728695219</c:v>
                </c:pt>
                <c:pt idx="115">
                  <c:v>0.92096489254917258</c:v>
                </c:pt>
                <c:pt idx="116">
                  <c:v>0.92206571317800878</c:v>
                </c:pt>
                <c:pt idx="117">
                  <c:v>0.92316225450346101</c:v>
                </c:pt>
                <c:pt idx="118">
                  <c:v>0.92424769409795293</c:v>
                </c:pt>
                <c:pt idx="119">
                  <c:v>0.92532158566827516</c:v>
                </c:pt>
                <c:pt idx="120">
                  <c:v>0.92639546025469743</c:v>
                </c:pt>
                <c:pt idx="121">
                  <c:v>0.92746350517384091</c:v>
                </c:pt>
                <c:pt idx="122">
                  <c:v>0.92850754347595077</c:v>
                </c:pt>
                <c:pt idx="123">
                  <c:v>0.92949124394386262</c:v>
                </c:pt>
                <c:pt idx="124">
                  <c:v>0.93047195442535247</c:v>
                </c:pt>
                <c:pt idx="125">
                  <c:v>0.93144947609734308</c:v>
                </c:pt>
                <c:pt idx="126">
                  <c:v>0.93239249291043502</c:v>
                </c:pt>
                <c:pt idx="127">
                  <c:v>0.93330636744730222</c:v>
                </c:pt>
                <c:pt idx="128">
                  <c:v>0.93421950695855516</c:v>
                </c:pt>
                <c:pt idx="129">
                  <c:v>0.93513197138993798</c:v>
                </c:pt>
                <c:pt idx="130">
                  <c:v>0.93602890854736198</c:v>
                </c:pt>
                <c:pt idx="131">
                  <c:v>0.93691295664587271</c:v>
                </c:pt>
                <c:pt idx="132">
                  <c:v>0.93778547322508787</c:v>
                </c:pt>
                <c:pt idx="133">
                  <c:v>0.93865229171231024</c:v>
                </c:pt>
                <c:pt idx="134">
                  <c:v>0.93951901152189365</c:v>
                </c:pt>
                <c:pt idx="135">
                  <c:v>0.94038285781510544</c:v>
                </c:pt>
                <c:pt idx="136">
                  <c:v>0.94124066017735797</c:v>
                </c:pt>
                <c:pt idx="137">
                  <c:v>0.94206906749704777</c:v>
                </c:pt>
                <c:pt idx="138">
                  <c:v>0.94287266541712844</c:v>
                </c:pt>
                <c:pt idx="139">
                  <c:v>0.943658545039196</c:v>
                </c:pt>
                <c:pt idx="140">
                  <c:v>0.94442178423909828</c:v>
                </c:pt>
                <c:pt idx="141">
                  <c:v>0.94517831868413082</c:v>
                </c:pt>
                <c:pt idx="142">
                  <c:v>0.94593307458288711</c:v>
                </c:pt>
                <c:pt idx="143">
                  <c:v>0.9466802725739778</c:v>
                </c:pt>
                <c:pt idx="144">
                  <c:v>0.94742596161301051</c:v>
                </c:pt>
                <c:pt idx="145">
                  <c:v>0.94816651058478041</c:v>
                </c:pt>
                <c:pt idx="146">
                  <c:v>0.94890558406636061</c:v>
                </c:pt>
                <c:pt idx="147">
                  <c:v>0.94964401672827059</c:v>
                </c:pt>
                <c:pt idx="148">
                  <c:v>0.95035389901986866</c:v>
                </c:pt>
                <c:pt idx="149">
                  <c:v>0.95105501052565078</c:v>
                </c:pt>
                <c:pt idx="150">
                  <c:v>0.95173756035874635</c:v>
                </c:pt>
                <c:pt idx="151">
                  <c:v>0.95241535423672086</c:v>
                </c:pt>
                <c:pt idx="152">
                  <c:v>0.95307058734566186</c:v>
                </c:pt>
                <c:pt idx="153">
                  <c:v>0.9537109187584073</c:v>
                </c:pt>
                <c:pt idx="154">
                  <c:v>0.95433325419409365</c:v>
                </c:pt>
                <c:pt idx="155">
                  <c:v>0.95495293183846908</c:v>
                </c:pt>
                <c:pt idx="156">
                  <c:v>0.95556513165274504</c:v>
                </c:pt>
                <c:pt idx="157">
                  <c:v>0.95617318548612251</c:v>
                </c:pt>
                <c:pt idx="158">
                  <c:v>0.95678068956166296</c:v>
                </c:pt>
                <c:pt idx="159">
                  <c:v>0.95738700752947226</c:v>
                </c:pt>
                <c:pt idx="160">
                  <c:v>0.95798004938856418</c:v>
                </c:pt>
                <c:pt idx="161">
                  <c:v>0.95855334006624882</c:v>
                </c:pt>
                <c:pt idx="162">
                  <c:v>0.95912014816538471</c:v>
                </c:pt>
                <c:pt idx="163">
                  <c:v>0.95966842327572588</c:v>
                </c:pt>
                <c:pt idx="164">
                  <c:v>0.96021563560716905</c:v>
                </c:pt>
                <c:pt idx="165">
                  <c:v>0.96075256381314722</c:v>
                </c:pt>
                <c:pt idx="166">
                  <c:v>0.96126744744205361</c:v>
                </c:pt>
                <c:pt idx="167">
                  <c:v>0.96177859146875055</c:v>
                </c:pt>
                <c:pt idx="168">
                  <c:v>0.96228605181816962</c:v>
                </c:pt>
                <c:pt idx="169">
                  <c:v>0.962789760001727</c:v>
                </c:pt>
                <c:pt idx="170">
                  <c:v>0.96326198763109028</c:v>
                </c:pt>
                <c:pt idx="171">
                  <c:v>0.96373367349112049</c:v>
                </c:pt>
                <c:pt idx="172">
                  <c:v>0.96419338711213509</c:v>
                </c:pt>
                <c:pt idx="173">
                  <c:v>0.96464827613321458</c:v>
                </c:pt>
                <c:pt idx="174">
                  <c:v>0.96510246005984146</c:v>
                </c:pt>
                <c:pt idx="175">
                  <c:v>0.9655423241941723</c:v>
                </c:pt>
                <c:pt idx="176">
                  <c:v>0.96597508102397212</c:v>
                </c:pt>
                <c:pt idx="177">
                  <c:v>0.96639670437126424</c:v>
                </c:pt>
                <c:pt idx="178">
                  <c:v>0.96681340949925176</c:v>
                </c:pt>
                <c:pt idx="179">
                  <c:v>0.9672199546771556</c:v>
                </c:pt>
                <c:pt idx="180">
                  <c:v>0.96761387037045909</c:v>
                </c:pt>
                <c:pt idx="181">
                  <c:v>0.96800007997683091</c:v>
                </c:pt>
                <c:pt idx="182">
                  <c:v>0.96838153438960572</c:v>
                </c:pt>
                <c:pt idx="183">
                  <c:v>0.96876039334915687</c:v>
                </c:pt>
                <c:pt idx="184">
                  <c:v>0.9691349018902059</c:v>
                </c:pt>
                <c:pt idx="185">
                  <c:v>0.9695078569289387</c:v>
                </c:pt>
                <c:pt idx="186">
                  <c:v>0.9698805421774821</c:v>
                </c:pt>
                <c:pt idx="187">
                  <c:v>0.97025144930954255</c:v>
                </c:pt>
                <c:pt idx="188">
                  <c:v>0.97061258459627064</c:v>
                </c:pt>
                <c:pt idx="189">
                  <c:v>0.97097034387546743</c:v>
                </c:pt>
                <c:pt idx="190">
                  <c:v>0.9713216926764181</c:v>
                </c:pt>
                <c:pt idx="191">
                  <c:v>0.97167231521851749</c:v>
                </c:pt>
                <c:pt idx="192">
                  <c:v>0.97200683970592605</c:v>
                </c:pt>
                <c:pt idx="193">
                  <c:v>0.97233848788928257</c:v>
                </c:pt>
                <c:pt idx="194">
                  <c:v>0.97266276494409165</c:v>
                </c:pt>
                <c:pt idx="195">
                  <c:v>0.9729853756558885</c:v>
                </c:pt>
                <c:pt idx="196">
                  <c:v>0.9733070343916459</c:v>
                </c:pt>
                <c:pt idx="197">
                  <c:v>0.97362849746347713</c:v>
                </c:pt>
                <c:pt idx="198">
                  <c:v>0.97393917398530683</c:v>
                </c:pt>
                <c:pt idx="199">
                  <c:v>0.97424974922535834</c:v>
                </c:pt>
                <c:pt idx="200">
                  <c:v>0.97455401898965577</c:v>
                </c:pt>
                <c:pt idx="201">
                  <c:v>0.97485669013914467</c:v>
                </c:pt>
                <c:pt idx="202">
                  <c:v>0.97515116216628983</c:v>
                </c:pt>
                <c:pt idx="203">
                  <c:v>0.97544506157539956</c:v>
                </c:pt>
                <c:pt idx="204">
                  <c:v>0.9757338538401289</c:v>
                </c:pt>
                <c:pt idx="205">
                  <c:v>0.97602153921249013</c:v>
                </c:pt>
                <c:pt idx="206">
                  <c:v>0.97630405984816793</c:v>
                </c:pt>
                <c:pt idx="207">
                  <c:v>0.97658139121806986</c:v>
                </c:pt>
                <c:pt idx="208">
                  <c:v>0.97685401095813451</c:v>
                </c:pt>
                <c:pt idx="209">
                  <c:v>0.9771244208995169</c:v>
                </c:pt>
                <c:pt idx="210">
                  <c:v>0.97739331644198724</c:v>
                </c:pt>
                <c:pt idx="211">
                  <c:v>0.97765424205052842</c:v>
                </c:pt>
                <c:pt idx="212">
                  <c:v>0.97791428890357024</c:v>
                </c:pt>
                <c:pt idx="213">
                  <c:v>0.97817433575661206</c:v>
                </c:pt>
                <c:pt idx="214">
                  <c:v>0.97843236095403818</c:v>
                </c:pt>
                <c:pt idx="215">
                  <c:v>0.97868887070420452</c:v>
                </c:pt>
                <c:pt idx="216">
                  <c:v>0.97894438385520977</c:v>
                </c:pt>
                <c:pt idx="217">
                  <c:v>0.97919855548991641</c:v>
                </c:pt>
                <c:pt idx="218">
                  <c:v>0.97944715977661756</c:v>
                </c:pt>
                <c:pt idx="219">
                  <c:v>0.97969415492773171</c:v>
                </c:pt>
                <c:pt idx="220">
                  <c:v>0.97994024250242595</c:v>
                </c:pt>
                <c:pt idx="221">
                  <c:v>0.9801860677306492</c:v>
                </c:pt>
                <c:pt idx="222">
                  <c:v>0.98042768760370314</c:v>
                </c:pt>
                <c:pt idx="223">
                  <c:v>0.98066312451019244</c:v>
                </c:pt>
                <c:pt idx="224">
                  <c:v>0.98089782159199956</c:v>
                </c:pt>
                <c:pt idx="225">
                  <c:v>0.98112705182046811</c:v>
                </c:pt>
                <c:pt idx="226">
                  <c:v>0.98135499353632183</c:v>
                </c:pt>
                <c:pt idx="227">
                  <c:v>0.98157796380412998</c:v>
                </c:pt>
                <c:pt idx="228">
                  <c:v>0.98179208983511768</c:v>
                </c:pt>
                <c:pt idx="229">
                  <c:v>0.98200436323826334</c:v>
                </c:pt>
                <c:pt idx="230">
                  <c:v>0.98221508572140392</c:v>
                </c:pt>
                <c:pt idx="231">
                  <c:v>0.98242508636786341</c:v>
                </c:pt>
                <c:pt idx="232">
                  <c:v>0.98263285513945742</c:v>
                </c:pt>
                <c:pt idx="233">
                  <c:v>0.98283847707037297</c:v>
                </c:pt>
                <c:pt idx="234">
                  <c:v>0.98304288617394076</c:v>
                </c:pt>
                <c:pt idx="235">
                  <c:v>0.98324348175150067</c:v>
                </c:pt>
                <c:pt idx="236">
                  <c:v>0.98344063078880062</c:v>
                </c:pt>
                <c:pt idx="237">
                  <c:v>0.98363706125133099</c:v>
                </c:pt>
                <c:pt idx="238">
                  <c:v>0.98383349171386136</c:v>
                </c:pt>
                <c:pt idx="239">
                  <c:v>0.98402992217639174</c:v>
                </c:pt>
                <c:pt idx="240">
                  <c:v>0.98422635263892211</c:v>
                </c:pt>
                <c:pt idx="241">
                  <c:v>0.98383079420369213</c:v>
                </c:pt>
                <c:pt idx="242">
                  <c:v>0.98402686000038175</c:v>
                </c:pt>
                <c:pt idx="243">
                  <c:v>0.98422064404638465</c:v>
                </c:pt>
                <c:pt idx="244">
                  <c:v>0.9844073371405847</c:v>
                </c:pt>
                <c:pt idx="245">
                  <c:v>0.98401138070519689</c:v>
                </c:pt>
                <c:pt idx="246">
                  <c:v>0.98420722173564212</c:v>
                </c:pt>
                <c:pt idx="247">
                  <c:v>0.9843967953917977</c:v>
                </c:pt>
                <c:pt idx="248">
                  <c:v>0.98458258605907389</c:v>
                </c:pt>
                <c:pt idx="249">
                  <c:v>0.98475565761179185</c:v>
                </c:pt>
                <c:pt idx="250">
                  <c:v>0.98492655777241211</c:v>
                </c:pt>
                <c:pt idx="251">
                  <c:v>0.98509689187841509</c:v>
                </c:pt>
                <c:pt idx="252">
                  <c:v>0.9852662935226344</c:v>
                </c:pt>
                <c:pt idx="253">
                  <c:v>0.98543399075120142</c:v>
                </c:pt>
                <c:pt idx="254">
                  <c:v>0.98560142343679891</c:v>
                </c:pt>
                <c:pt idx="255">
                  <c:v>0.98576767617436734</c:v>
                </c:pt>
                <c:pt idx="256">
                  <c:v>0.98593365227828234</c:v>
                </c:pt>
                <c:pt idx="257">
                  <c:v>0.98609810741493942</c:v>
                </c:pt>
                <c:pt idx="258">
                  <c:v>0.9862604323634464</c:v>
                </c:pt>
                <c:pt idx="259">
                  <c:v>0.98642179290980281</c:v>
                </c:pt>
                <c:pt idx="260">
                  <c:v>0.98657722518906332</c:v>
                </c:pt>
                <c:pt idx="261">
                  <c:v>0.98672959773086311</c:v>
                </c:pt>
                <c:pt idx="262">
                  <c:v>0.98688159456873048</c:v>
                </c:pt>
                <c:pt idx="263">
                  <c:v>0.98703320766257419</c:v>
                </c:pt>
                <c:pt idx="264">
                  <c:v>0.98718465436740754</c:v>
                </c:pt>
                <c:pt idx="265">
                  <c:v>0.98733541344001652</c:v>
                </c:pt>
                <c:pt idx="266">
                  <c:v>0.98748105547139953</c:v>
                </c:pt>
                <c:pt idx="267">
                  <c:v>0.98762576757763398</c:v>
                </c:pt>
                <c:pt idx="268">
                  <c:v>0.98776953531380995</c:v>
                </c:pt>
                <c:pt idx="269">
                  <c:v>0.98791201392804673</c:v>
                </c:pt>
                <c:pt idx="270">
                  <c:v>0.98805392208647125</c:v>
                </c:pt>
                <c:pt idx="271">
                  <c:v>0.98819541887758677</c:v>
                </c:pt>
                <c:pt idx="272">
                  <c:v>0.98833684081489026</c:v>
                </c:pt>
                <c:pt idx="273">
                  <c:v>0.98847628749759708</c:v>
                </c:pt>
                <c:pt idx="274">
                  <c:v>0.98861568101522945</c:v>
                </c:pt>
                <c:pt idx="275">
                  <c:v>0.98875454293291987</c:v>
                </c:pt>
                <c:pt idx="276">
                  <c:v>0.98889167486823037</c:v>
                </c:pt>
                <c:pt idx="277">
                  <c:v>0.98902492711875511</c:v>
                </c:pt>
                <c:pt idx="278">
                  <c:v>0.98915554734973798</c:v>
                </c:pt>
                <c:pt idx="279">
                  <c:v>0.98928607811350533</c:v>
                </c:pt>
                <c:pt idx="280">
                  <c:v>0.98941613942340856</c:v>
                </c:pt>
                <c:pt idx="281">
                  <c:v>0.98954415730188194</c:v>
                </c:pt>
                <c:pt idx="282">
                  <c:v>0.98966900602161356</c:v>
                </c:pt>
                <c:pt idx="283">
                  <c:v>0.98979299787582598</c:v>
                </c:pt>
                <c:pt idx="284">
                  <c:v>0.98991689389345705</c:v>
                </c:pt>
                <c:pt idx="285">
                  <c:v>0.99004035835473936</c:v>
                </c:pt>
                <c:pt idx="286">
                  <c:v>0.99016079631307641</c:v>
                </c:pt>
                <c:pt idx="287">
                  <c:v>0.99028056478064008</c:v>
                </c:pt>
                <c:pt idx="288">
                  <c:v>0.99039867426849981</c:v>
                </c:pt>
                <c:pt idx="289">
                  <c:v>0.9905159669375817</c:v>
                </c:pt>
                <c:pt idx="290">
                  <c:v>0.9906331614902939</c:v>
                </c:pt>
                <c:pt idx="291">
                  <c:v>0.99075029709643547</c:v>
                </c:pt>
                <c:pt idx="292">
                  <c:v>0.99086476355183251</c:v>
                </c:pt>
                <c:pt idx="293">
                  <c:v>0.99097836922577698</c:v>
                </c:pt>
                <c:pt idx="294">
                  <c:v>0.99109162522388161</c:v>
                </c:pt>
                <c:pt idx="295">
                  <c:v>0.99120459532178673</c:v>
                </c:pt>
                <c:pt idx="296">
                  <c:v>0.99131702858517612</c:v>
                </c:pt>
                <c:pt idx="297">
                  <c:v>0.99142846503160076</c:v>
                </c:pt>
                <c:pt idx="298">
                  <c:v>0.99153958250166385</c:v>
                </c:pt>
                <c:pt idx="299">
                  <c:v>0.99164860069023331</c:v>
                </c:pt>
                <c:pt idx="300">
                  <c:v>0.99175739212097058</c:v>
                </c:pt>
                <c:pt idx="301">
                  <c:v>0.99186570784866168</c:v>
                </c:pt>
                <c:pt idx="302">
                  <c:v>0.99197346892124416</c:v>
                </c:pt>
                <c:pt idx="303">
                  <c:v>0.99208079450266262</c:v>
                </c:pt>
                <c:pt idx="304">
                  <c:v>0.99218807494130634</c:v>
                </c:pt>
                <c:pt idx="305">
                  <c:v>0.99229443036062004</c:v>
                </c:pt>
                <c:pt idx="306">
                  <c:v>0.99240069515856444</c:v>
                </c:pt>
                <c:pt idx="307">
                  <c:v>0.99250396754350534</c:v>
                </c:pt>
                <c:pt idx="308">
                  <c:v>0.99260589546163569</c:v>
                </c:pt>
                <c:pt idx="309">
                  <c:v>0.99270770944921793</c:v>
                </c:pt>
                <c:pt idx="310">
                  <c:v>0.9928085022154598</c:v>
                </c:pt>
                <c:pt idx="311">
                  <c:v>0.99290574957393674</c:v>
                </c:pt>
                <c:pt idx="312">
                  <c:v>0.99300185059434321</c:v>
                </c:pt>
                <c:pt idx="313">
                  <c:v>0.99309645126374713</c:v>
                </c:pt>
                <c:pt idx="314">
                  <c:v>0.99318974425997908</c:v>
                </c:pt>
                <c:pt idx="315">
                  <c:v>0.99328130942442117</c:v>
                </c:pt>
                <c:pt idx="316">
                  <c:v>0.99336923497271534</c:v>
                </c:pt>
                <c:pt idx="317">
                  <c:v>0.99345630085001624</c:v>
                </c:pt>
                <c:pt idx="318">
                  <c:v>0.99354185750676915</c:v>
                </c:pt>
                <c:pt idx="319">
                  <c:v>0.99362622504763021</c:v>
                </c:pt>
                <c:pt idx="320">
                  <c:v>0.9937098556255366</c:v>
                </c:pt>
                <c:pt idx="321">
                  <c:v>0.99379334257197949</c:v>
                </c:pt>
                <c:pt idx="322">
                  <c:v>0.99387532016160163</c:v>
                </c:pt>
                <c:pt idx="323">
                  <c:v>0.99395582507339819</c:v>
                </c:pt>
                <c:pt idx="324">
                  <c:v>0.99403610061655134</c:v>
                </c:pt>
                <c:pt idx="325">
                  <c:v>0.99411635163061207</c:v>
                </c:pt>
                <c:pt idx="326">
                  <c:v>0.99419566741269327</c:v>
                </c:pt>
                <c:pt idx="327">
                  <c:v>0.99427401401527238</c:v>
                </c:pt>
                <c:pt idx="328">
                  <c:v>0.9943501141618033</c:v>
                </c:pt>
                <c:pt idx="329">
                  <c:v>0.99442517318463342</c:v>
                </c:pt>
                <c:pt idx="330">
                  <c:v>0.99450007385854455</c:v>
                </c:pt>
                <c:pt idx="331">
                  <c:v>0.99457466085895652</c:v>
                </c:pt>
                <c:pt idx="332">
                  <c:v>0.99464901938463102</c:v>
                </c:pt>
                <c:pt idx="333">
                  <c:v>0.99472261088637026</c:v>
                </c:pt>
                <c:pt idx="334">
                  <c:v>0.99479477275083916</c:v>
                </c:pt>
                <c:pt idx="335">
                  <c:v>0.99486542198794159</c:v>
                </c:pt>
                <c:pt idx="336">
                  <c:v>0.99493510641407523</c:v>
                </c:pt>
                <c:pt idx="337">
                  <c:v>0.99500410947653029</c:v>
                </c:pt>
                <c:pt idx="338">
                  <c:v>0.99507138732615119</c:v>
                </c:pt>
                <c:pt idx="339">
                  <c:v>0.99513832790075119</c:v>
                </c:pt>
                <c:pt idx="340">
                  <c:v>0.99520514196501109</c:v>
                </c:pt>
                <c:pt idx="341">
                  <c:v>0.99527125768074187</c:v>
                </c:pt>
                <c:pt idx="342">
                  <c:v>0.99533709023775996</c:v>
                </c:pt>
                <c:pt idx="343">
                  <c:v>0.99540175982721935</c:v>
                </c:pt>
                <c:pt idx="344">
                  <c:v>0.99546533460152009</c:v>
                </c:pt>
                <c:pt idx="345">
                  <c:v>0.99552760366772464</c:v>
                </c:pt>
                <c:pt idx="346">
                  <c:v>0.99558944341755429</c:v>
                </c:pt>
                <c:pt idx="347">
                  <c:v>0.9956508165695368</c:v>
                </c:pt>
                <c:pt idx="348">
                  <c:v>0.99571173429803661</c:v>
                </c:pt>
                <c:pt idx="349">
                  <c:v>0.99577241177770337</c:v>
                </c:pt>
                <c:pt idx="350">
                  <c:v>0.99583273304043896</c:v>
                </c:pt>
                <c:pt idx="351">
                  <c:v>0.9958926249077843</c:v>
                </c:pt>
                <c:pt idx="352">
                  <c:v>0.9959515955714362</c:v>
                </c:pt>
                <c:pt idx="353">
                  <c:v>0.99601002223432722</c:v>
                </c:pt>
                <c:pt idx="354">
                  <c:v>0.99606827256029817</c:v>
                </c:pt>
                <c:pt idx="355">
                  <c:v>0.99612611692978947</c:v>
                </c:pt>
                <c:pt idx="356">
                  <c:v>0.99618377351545095</c:v>
                </c:pt>
                <c:pt idx="357">
                  <c:v>0.99624100806444993</c:v>
                </c:pt>
                <c:pt idx="358">
                  <c:v>0.99629796298179518</c:v>
                </c:pt>
                <c:pt idx="359">
                  <c:v>0.99635391523269579</c:v>
                </c:pt>
                <c:pt idx="360">
                  <c:v>0.99640961777647619</c:v>
                </c:pt>
                <c:pt idx="361">
                  <c:v>0.99646528518901445</c:v>
                </c:pt>
                <c:pt idx="362">
                  <c:v>0.99652010280477288</c:v>
                </c:pt>
                <c:pt idx="363">
                  <c:v>0.99657460917360285</c:v>
                </c:pt>
                <c:pt idx="364">
                  <c:v>0.9966290501315197</c:v>
                </c:pt>
                <c:pt idx="365">
                  <c:v>0.99668337214099922</c:v>
                </c:pt>
                <c:pt idx="366">
                  <c:v>0.99673752692617112</c:v>
                </c:pt>
                <c:pt idx="367">
                  <c:v>0.99679162502188501</c:v>
                </c:pt>
                <c:pt idx="368">
                  <c:v>0.99684552361431378</c:v>
                </c:pt>
                <c:pt idx="369">
                  <c:v>0.99689931727673597</c:v>
                </c:pt>
                <c:pt idx="370">
                  <c:v>0.99695213636006808</c:v>
                </c:pt>
                <c:pt idx="371">
                  <c:v>0.99700421026056563</c:v>
                </c:pt>
                <c:pt idx="372">
                  <c:v>0.99705610836923408</c:v>
                </c:pt>
                <c:pt idx="373">
                  <c:v>0.99710770163579276</c:v>
                </c:pt>
                <c:pt idx="374">
                  <c:v>0.99715899169551447</c:v>
                </c:pt>
                <c:pt idx="375">
                  <c:v>0.99720946575409475</c:v>
                </c:pt>
                <c:pt idx="376">
                  <c:v>0.99725892049261189</c:v>
                </c:pt>
                <c:pt idx="377">
                  <c:v>0.99730831935930742</c:v>
                </c:pt>
                <c:pt idx="378">
                  <c:v>0.99735731438232322</c:v>
                </c:pt>
                <c:pt idx="379">
                  <c:v>0.99740567348804532</c:v>
                </c:pt>
                <c:pt idx="380">
                  <c:v>0.99745377835419413</c:v>
                </c:pt>
                <c:pt idx="381">
                  <c:v>0.99750105603842065</c:v>
                </c:pt>
                <c:pt idx="382">
                  <c:v>0.99754799245678183</c:v>
                </c:pt>
                <c:pt idx="383">
                  <c:v>0.99759444783238604</c:v>
                </c:pt>
                <c:pt idx="384">
                  <c:v>0.99764022320703905</c:v>
                </c:pt>
                <c:pt idx="385">
                  <c:v>0.99768532948255961</c:v>
                </c:pt>
                <c:pt idx="386">
                  <c:v>0.99772985416784787</c:v>
                </c:pt>
                <c:pt idx="387">
                  <c:v>0.99777361584028523</c:v>
                </c:pt>
                <c:pt idx="388">
                  <c:v>0.99781665077022308</c:v>
                </c:pt>
                <c:pt idx="389">
                  <c:v>0.99785868137402334</c:v>
                </c:pt>
                <c:pt idx="390">
                  <c:v>0.99789958281801083</c:v>
                </c:pt>
                <c:pt idx="391">
                  <c:v>0.99794019575772985</c:v>
                </c:pt>
                <c:pt idx="392">
                  <c:v>0.99798076687660597</c:v>
                </c:pt>
                <c:pt idx="393">
                  <c:v>0.99802114785433016</c:v>
                </c:pt>
                <c:pt idx="394">
                  <c:v>0.99806116202653539</c:v>
                </c:pt>
                <c:pt idx="395">
                  <c:v>0.99810056365279365</c:v>
                </c:pt>
                <c:pt idx="396">
                  <c:v>0.99813964528633559</c:v>
                </c:pt>
                <c:pt idx="397">
                  <c:v>0.99817823690745278</c:v>
                </c:pt>
                <c:pt idx="398">
                  <c:v>0.99821579585377873</c:v>
                </c:pt>
                <c:pt idx="399">
                  <c:v>0.99825310920044086</c:v>
                </c:pt>
                <c:pt idx="400">
                  <c:v>0.99829029830256211</c:v>
                </c:pt>
                <c:pt idx="401">
                  <c:v>0.99832726909576075</c:v>
                </c:pt>
                <c:pt idx="402">
                  <c:v>0.99836402728860474</c:v>
                </c:pt>
                <c:pt idx="403">
                  <c:v>0.99840065739996409</c:v>
                </c:pt>
                <c:pt idx="404">
                  <c:v>0.99843717442911117</c:v>
                </c:pt>
                <c:pt idx="405">
                  <c:v>0.99847345840772184</c:v>
                </c:pt>
                <c:pt idx="406">
                  <c:v>0.99850863040080906</c:v>
                </c:pt>
                <c:pt idx="407">
                  <c:v>0.99854324367567981</c:v>
                </c:pt>
                <c:pt idx="408">
                  <c:v>0.99857783691845847</c:v>
                </c:pt>
                <c:pt idx="409">
                  <c:v>0.99861234117514075</c:v>
                </c:pt>
                <c:pt idx="410">
                  <c:v>0.9986463357717914</c:v>
                </c:pt>
                <c:pt idx="411">
                  <c:v>0.99868016752252287</c:v>
                </c:pt>
                <c:pt idx="412">
                  <c:v>0.99871355352103675</c:v>
                </c:pt>
                <c:pt idx="413">
                  <c:v>0.99874659557126477</c:v>
                </c:pt>
                <c:pt idx="414">
                  <c:v>0.9987786404693626</c:v>
                </c:pt>
                <c:pt idx="415">
                  <c:v>0.99881022590031865</c:v>
                </c:pt>
                <c:pt idx="416">
                  <c:v>0.99884163063362708</c:v>
                </c:pt>
                <c:pt idx="417">
                  <c:v>0.99887300095482101</c:v>
                </c:pt>
                <c:pt idx="418">
                  <c:v>0.99890384410818567</c:v>
                </c:pt>
                <c:pt idx="419">
                  <c:v>0.99893459279467345</c:v>
                </c:pt>
                <c:pt idx="420">
                  <c:v>0.99896440845161083</c:v>
                </c:pt>
                <c:pt idx="421">
                  <c:v>0.99899321787066764</c:v>
                </c:pt>
                <c:pt idx="422">
                  <c:v>0.99902191690880859</c:v>
                </c:pt>
                <c:pt idx="423">
                  <c:v>0.99905059843810518</c:v>
                </c:pt>
                <c:pt idx="424">
                  <c:v>0.99907925165337219</c:v>
                </c:pt>
                <c:pt idx="425">
                  <c:v>0.99910721618146758</c:v>
                </c:pt>
                <c:pt idx="426">
                  <c:v>0.99913508053641253</c:v>
                </c:pt>
                <c:pt idx="427">
                  <c:v>0.99916280813056912</c:v>
                </c:pt>
                <c:pt idx="428">
                  <c:v>0.99919049030155616</c:v>
                </c:pt>
                <c:pt idx="429">
                  <c:v>0.99921775684069924</c:v>
                </c:pt>
                <c:pt idx="430">
                  <c:v>0.99924418380351765</c:v>
                </c:pt>
                <c:pt idx="431">
                  <c:v>0.99927055257787789</c:v>
                </c:pt>
                <c:pt idx="432">
                  <c:v>0.99929625921151877</c:v>
                </c:pt>
                <c:pt idx="433">
                  <c:v>0.99932079648031102</c:v>
                </c:pt>
                <c:pt idx="434">
                  <c:v>0.99934499556665857</c:v>
                </c:pt>
                <c:pt idx="435">
                  <c:v>0.99936877515904032</c:v>
                </c:pt>
                <c:pt idx="436">
                  <c:v>0.99939241030232218</c:v>
                </c:pt>
                <c:pt idx="437">
                  <c:v>0.99941523462282655</c:v>
                </c:pt>
                <c:pt idx="438">
                  <c:v>0.99943770436167256</c:v>
                </c:pt>
                <c:pt idx="439">
                  <c:v>0.99946009397214997</c:v>
                </c:pt>
                <c:pt idx="440">
                  <c:v>0.99948126053482444</c:v>
                </c:pt>
                <c:pt idx="441">
                  <c:v>0.9995020284997469</c:v>
                </c:pt>
                <c:pt idx="442">
                  <c:v>0.99952176896824207</c:v>
                </c:pt>
                <c:pt idx="443">
                  <c:v>0.99954129009489023</c:v>
                </c:pt>
                <c:pt idx="444">
                  <c:v>0.99956073428857906</c:v>
                </c:pt>
                <c:pt idx="445">
                  <c:v>0.99958014974659959</c:v>
                </c:pt>
                <c:pt idx="446">
                  <c:v>0.99959955866352879</c:v>
                </c:pt>
                <c:pt idx="447">
                  <c:v>0.99961867500289447</c:v>
                </c:pt>
                <c:pt idx="448">
                  <c:v>0.99963748745405945</c:v>
                </c:pt>
                <c:pt idx="449">
                  <c:v>0.99965604780066342</c:v>
                </c:pt>
                <c:pt idx="450">
                  <c:v>0.99967458089272021</c:v>
                </c:pt>
                <c:pt idx="451">
                  <c:v>0.99969293697708994</c:v>
                </c:pt>
                <c:pt idx="452">
                  <c:v>0.99971118664475944</c:v>
                </c:pt>
                <c:pt idx="453">
                  <c:v>0.99972942211716143</c:v>
                </c:pt>
                <c:pt idx="454">
                  <c:v>0.99974746326464237</c:v>
                </c:pt>
                <c:pt idx="455">
                  <c:v>0.99976520788265033</c:v>
                </c:pt>
                <c:pt idx="456">
                  <c:v>0.99978277957055672</c:v>
                </c:pt>
                <c:pt idx="457">
                  <c:v>0.99980014071708645</c:v>
                </c:pt>
                <c:pt idx="458">
                  <c:v>0.99981738603179082</c:v>
                </c:pt>
                <c:pt idx="459">
                  <c:v>0.99983437365475192</c:v>
                </c:pt>
                <c:pt idx="460">
                  <c:v>0.99985122486870459</c:v>
                </c:pt>
                <c:pt idx="461">
                  <c:v>0.99986805032711024</c:v>
                </c:pt>
                <c:pt idx="462">
                  <c:v>0.99988487346312316</c:v>
                </c:pt>
                <c:pt idx="463">
                  <c:v>0.99990134775470485</c:v>
                </c:pt>
                <c:pt idx="464">
                  <c:v>0.99991761285962122</c:v>
                </c:pt>
                <c:pt idx="465">
                  <c:v>0.99993358947515609</c:v>
                </c:pt>
                <c:pt idx="466">
                  <c:v>0.99994945162159299</c:v>
                </c:pt>
                <c:pt idx="467">
                  <c:v>0.99996479634045232</c:v>
                </c:pt>
                <c:pt idx="468">
                  <c:v>0.9999799086570399</c:v>
                </c:pt>
                <c:pt idx="469">
                  <c:v>0.99999460049322242</c:v>
                </c:pt>
                <c:pt idx="470">
                  <c:v>1.0000090666901866</c:v>
                </c:pt>
                <c:pt idx="471">
                  <c:v>1.000023222568883</c:v>
                </c:pt>
                <c:pt idx="472">
                  <c:v>1.0000367157500822</c:v>
                </c:pt>
                <c:pt idx="473">
                  <c:v>1.0000501188550033</c:v>
                </c:pt>
                <c:pt idx="474">
                  <c:v>1.0000634974308318</c:v>
                </c:pt>
                <c:pt idx="475">
                  <c:v>1.0000768760066603</c:v>
                </c:pt>
                <c:pt idx="476">
                  <c:v>1.0000900067023826</c:v>
                </c:pt>
                <c:pt idx="477">
                  <c:v>1.0001030902477384</c:v>
                </c:pt>
                <c:pt idx="478">
                  <c:v>1.0001161383621828</c:v>
                </c:pt>
                <c:pt idx="479">
                  <c:v>1.0001291605848075</c:v>
                </c:pt>
                <c:pt idx="480">
                  <c:v>1.0001420990184944</c:v>
                </c:pt>
                <c:pt idx="481">
                  <c:v>1.0001550333452045</c:v>
                </c:pt>
                <c:pt idx="482">
                  <c:v>1.0001679676719146</c:v>
                </c:pt>
                <c:pt idx="483">
                  <c:v>1.000180835253613</c:v>
                </c:pt>
                <c:pt idx="484">
                  <c:v>1.0001936195440411</c:v>
                </c:pt>
                <c:pt idx="485">
                  <c:v>1.0002061369906947</c:v>
                </c:pt>
                <c:pt idx="486">
                  <c:v>1.0002186544373484</c:v>
                </c:pt>
                <c:pt idx="487">
                  <c:v>1.0002311710881235</c:v>
                </c:pt>
                <c:pt idx="488">
                  <c:v>1.0002436381356228</c:v>
                </c:pt>
                <c:pt idx="489">
                  <c:v>1.0002560478951106</c:v>
                </c:pt>
                <c:pt idx="490">
                  <c:v>1.0002684230194328</c:v>
                </c:pt>
                <c:pt idx="491">
                  <c:v>1.0002807897701986</c:v>
                </c:pt>
                <c:pt idx="492">
                  <c:v>1.0002929705201318</c:v>
                </c:pt>
                <c:pt idx="493">
                  <c:v>1.0003050715390629</c:v>
                </c:pt>
                <c:pt idx="494">
                  <c:v>1.0003171703776303</c:v>
                </c:pt>
                <c:pt idx="495">
                  <c:v>1.0003292470037419</c:v>
                </c:pt>
                <c:pt idx="496">
                  <c:v>1.0003413120466709</c:v>
                </c:pt>
                <c:pt idx="497">
                  <c:v>1.0003533630743959</c:v>
                </c:pt>
                <c:pt idx="498">
                  <c:v>1.0003653550751386</c:v>
                </c:pt>
                <c:pt idx="499">
                  <c:v>1.0003772666749671</c:v>
                </c:pt>
                <c:pt idx="500">
                  <c:v>1.0003891608977324</c:v>
                </c:pt>
                <c:pt idx="501">
                  <c:v>1.0004005201841633</c:v>
                </c:pt>
                <c:pt idx="502">
                  <c:v>1.0004118216909541</c:v>
                </c:pt>
                <c:pt idx="503">
                  <c:v>1.0004229783507286</c:v>
                </c:pt>
                <c:pt idx="504">
                  <c:v>1.0004341125145999</c:v>
                </c:pt>
                <c:pt idx="505">
                  <c:v>1.0004451506061927</c:v>
                </c:pt>
                <c:pt idx="506">
                  <c:v>1.0004561025427168</c:v>
                </c:pt>
                <c:pt idx="507">
                  <c:v>1.0004670544792409</c:v>
                </c:pt>
                <c:pt idx="508">
                  <c:v>1.000478006415765</c:v>
                </c:pt>
                <c:pt idx="509">
                  <c:v>1.000488324141332</c:v>
                </c:pt>
                <c:pt idx="510">
                  <c:v>1.0004985370385269</c:v>
                </c:pt>
                <c:pt idx="511">
                  <c:v>1.0005087205346206</c:v>
                </c:pt>
                <c:pt idx="512">
                  <c:v>1.0005187906580777</c:v>
                </c:pt>
                <c:pt idx="513">
                  <c:v>1.0005287287561477</c:v>
                </c:pt>
                <c:pt idx="514">
                  <c:v>1.0005386668542178</c:v>
                </c:pt>
                <c:pt idx="515">
                  <c:v>1.0005483074689057</c:v>
                </c:pt>
                <c:pt idx="516">
                  <c:v>1.0005579106085913</c:v>
                </c:pt>
                <c:pt idx="517">
                  <c:v>1.0005673413360117</c:v>
                </c:pt>
                <c:pt idx="518">
                  <c:v>1.000576771409323</c:v>
                </c:pt>
                <c:pt idx="519">
                  <c:v>1.0005858880553422</c:v>
                </c:pt>
                <c:pt idx="520">
                  <c:v>1.0005949024968095</c:v>
                </c:pt>
                <c:pt idx="521">
                  <c:v>1.0006038625654552</c:v>
                </c:pt>
                <c:pt idx="522">
                  <c:v>1.0006127884296443</c:v>
                </c:pt>
                <c:pt idx="523">
                  <c:v>1.0006216337566467</c:v>
                </c:pt>
                <c:pt idx="524">
                  <c:v>1.0006304159893724</c:v>
                </c:pt>
                <c:pt idx="525">
                  <c:v>1.0006391982220981</c:v>
                </c:pt>
                <c:pt idx="526">
                  <c:v>1.0006476732053744</c:v>
                </c:pt>
                <c:pt idx="527">
                  <c:v>1.0006561128252434</c:v>
                </c:pt>
                <c:pt idx="528">
                  <c:v>1.0006643625041178</c:v>
                </c:pt>
                <c:pt idx="529">
                  <c:v>1.0006725170646229</c:v>
                </c:pt>
                <c:pt idx="530">
                  <c:v>1.0006806661742185</c:v>
                </c:pt>
                <c:pt idx="531">
                  <c:v>1.0006888016565405</c:v>
                </c:pt>
                <c:pt idx="532">
                  <c:v>1.0006966575072089</c:v>
                </c:pt>
                <c:pt idx="533">
                  <c:v>1.0007045072256042</c:v>
                </c:pt>
                <c:pt idx="534">
                  <c:v>1.000712263869721</c:v>
                </c:pt>
                <c:pt idx="535">
                  <c:v>1.0007199838704697</c:v>
                </c:pt>
                <c:pt idx="536">
                  <c:v>1.0007276950740611</c:v>
                </c:pt>
                <c:pt idx="537">
                  <c:v>1.0007350538017896</c:v>
                </c:pt>
                <c:pt idx="538">
                  <c:v>1.000742394476106</c:v>
                </c:pt>
                <c:pt idx="539">
                  <c:v>1.0007496932438307</c:v>
                </c:pt>
                <c:pt idx="540">
                  <c:v>1.0007569606688262</c:v>
                </c:pt>
                <c:pt idx="541">
                  <c:v>1.0007642218252759</c:v>
                </c:pt>
                <c:pt idx="542">
                  <c:v>1.0007714459809525</c:v>
                </c:pt>
                <c:pt idx="543">
                  <c:v>1.0007785975741226</c:v>
                </c:pt>
                <c:pt idx="544">
                  <c:v>1.0007857491672927</c:v>
                </c:pt>
                <c:pt idx="545">
                  <c:v>1.0007928953095535</c:v>
                </c:pt>
                <c:pt idx="546">
                  <c:v>1.0007999971631751</c:v>
                </c:pt>
                <c:pt idx="547">
                  <c:v>1.0008070990167968</c:v>
                </c:pt>
                <c:pt idx="548">
                  <c:v>1.0008142008704184</c:v>
                </c:pt>
                <c:pt idx="549">
                  <c:v>1.00082130272404</c:v>
                </c:pt>
                <c:pt idx="550">
                  <c:v>1.0008280455120853</c:v>
                </c:pt>
                <c:pt idx="551">
                  <c:v>1.0008347883001305</c:v>
                </c:pt>
                <c:pt idx="552">
                  <c:v>1.0008415252913734</c:v>
                </c:pt>
                <c:pt idx="553">
                  <c:v>1.0008482622826163</c:v>
                </c:pt>
                <c:pt idx="554">
                  <c:v>1.0008546807284682</c:v>
                </c:pt>
                <c:pt idx="555">
                  <c:v>1.0008610991743201</c:v>
                </c:pt>
                <c:pt idx="556">
                  <c:v>1.0008675082173533</c:v>
                </c:pt>
                <c:pt idx="557">
                  <c:v>1.00087373860683</c:v>
                </c:pt>
                <c:pt idx="558">
                  <c:v>1.0008799286595771</c:v>
                </c:pt>
                <c:pt idx="559">
                  <c:v>1.0008861099734261</c:v>
                </c:pt>
                <c:pt idx="560">
                  <c:v>1.0008917789192318</c:v>
                </c:pt>
                <c:pt idx="561">
                  <c:v>1.0008974383259459</c:v>
                </c:pt>
                <c:pt idx="562">
                  <c:v>1.0009030913278414</c:v>
                </c:pt>
                <c:pt idx="563">
                  <c:v>1.0009086456682763</c:v>
                </c:pt>
                <c:pt idx="564">
                  <c:v>1.0009141374595254</c:v>
                </c:pt>
                <c:pt idx="565">
                  <c:v>1.0009194694107486</c:v>
                </c:pt>
                <c:pt idx="566">
                  <c:v>1.0009247550458122</c:v>
                </c:pt>
                <c:pt idx="567">
                  <c:v>1.0009300356143211</c:v>
                </c:pt>
                <c:pt idx="568">
                  <c:v>1.0009352684873725</c:v>
                </c:pt>
                <c:pt idx="569">
                  <c:v>1.0009403713562339</c:v>
                </c:pt>
                <c:pt idx="570">
                  <c:v>1.0009451681565309</c:v>
                </c:pt>
                <c:pt idx="571">
                  <c:v>1.0009498356340019</c:v>
                </c:pt>
                <c:pt idx="572">
                  <c:v>1.0009544416524689</c:v>
                </c:pt>
                <c:pt idx="573">
                  <c:v>1.000958973402295</c:v>
                </c:pt>
                <c:pt idx="574">
                  <c:v>1.0009634976571207</c:v>
                </c:pt>
                <c:pt idx="575">
                  <c:v>1.0009679982004902</c:v>
                </c:pt>
                <c:pt idx="576">
                  <c:v>1.0009724983834021</c:v>
                </c:pt>
                <c:pt idx="577">
                  <c:v>1.0009769558645871</c:v>
                </c:pt>
                <c:pt idx="578">
                  <c:v>1.000981347934859</c:v>
                </c:pt>
                <c:pt idx="579">
                  <c:v>1.0009857206544026</c:v>
                </c:pt>
                <c:pt idx="580">
                  <c:v>1.0009899502810324</c:v>
                </c:pt>
                <c:pt idx="581">
                  <c:v>1.0009941179101087</c:v>
                </c:pt>
                <c:pt idx="582">
                  <c:v>1.0009982633267291</c:v>
                </c:pt>
                <c:pt idx="583">
                  <c:v>1.0010023787633477</c:v>
                </c:pt>
                <c:pt idx="584">
                  <c:v>1.0010064178872342</c:v>
                </c:pt>
                <c:pt idx="585">
                  <c:v>1.0010104025020263</c:v>
                </c:pt>
                <c:pt idx="586">
                  <c:v>1.0010142113249896</c:v>
                </c:pt>
                <c:pt idx="587">
                  <c:v>1.0010179819915868</c:v>
                </c:pt>
                <c:pt idx="588">
                  <c:v>1.0010217526581839</c:v>
                </c:pt>
                <c:pt idx="589">
                  <c:v>1.0010255072445984</c:v>
                </c:pt>
                <c:pt idx="590">
                  <c:v>1.0010291975801355</c:v>
                </c:pt>
                <c:pt idx="591">
                  <c:v>1.001032810851723</c:v>
                </c:pt>
                <c:pt idx="592">
                  <c:v>1.0010364239114578</c:v>
                </c:pt>
                <c:pt idx="593">
                  <c:v>1.0010398614198448</c:v>
                </c:pt>
                <c:pt idx="594">
                  <c:v>1.0010432001018696</c:v>
                </c:pt>
                <c:pt idx="595">
                  <c:v>1.0010464139580686</c:v>
                </c:pt>
                <c:pt idx="596">
                  <c:v>1.0010494026917083</c:v>
                </c:pt>
                <c:pt idx="597">
                  <c:v>1.0010523625355279</c:v>
                </c:pt>
                <c:pt idx="598">
                  <c:v>1.001055190603612</c:v>
                </c:pt>
                <c:pt idx="599">
                  <c:v>1.0010579242346904</c:v>
                </c:pt>
                <c:pt idx="600">
                  <c:v>1.0010606224348575</c:v>
                </c:pt>
                <c:pt idx="601">
                  <c:v>1.0010632548152933</c:v>
                </c:pt>
                <c:pt idx="602">
                  <c:v>1.001065876484692</c:v>
                </c:pt>
                <c:pt idx="603">
                  <c:v>1.0010684016184848</c:v>
                </c:pt>
                <c:pt idx="604">
                  <c:v>1.001070825910453</c:v>
                </c:pt>
                <c:pt idx="605">
                  <c:v>1.0010732408466549</c:v>
                </c:pt>
                <c:pt idx="606">
                  <c:v>1.0010756294787737</c:v>
                </c:pt>
                <c:pt idx="607">
                  <c:v>1.0010780181108925</c:v>
                </c:pt>
                <c:pt idx="608">
                  <c:v>1.0010803962064034</c:v>
                </c:pt>
                <c:pt idx="609">
                  <c:v>1.001082668281726</c:v>
                </c:pt>
                <c:pt idx="610">
                  <c:v>1.0010847600682191</c:v>
                </c:pt>
                <c:pt idx="611">
                  <c:v>1.0010868409528935</c:v>
                </c:pt>
                <c:pt idx="612">
                  <c:v>1.0010889099818399</c:v>
                </c:pt>
                <c:pt idx="613">
                  <c:v>1.0010909790107863</c:v>
                </c:pt>
                <c:pt idx="614">
                  <c:v>1.0010930476309143</c:v>
                </c:pt>
                <c:pt idx="615">
                  <c:v>1.0010950317619463</c:v>
                </c:pt>
                <c:pt idx="616">
                  <c:v>1.0010969804620669</c:v>
                </c:pt>
                <c:pt idx="617">
                  <c:v>1.0010988692021838</c:v>
                </c:pt>
                <c:pt idx="618">
                  <c:v>1.0011007524913913</c:v>
                </c:pt>
                <c:pt idx="619">
                  <c:v>1.0011025384818655</c:v>
                </c:pt>
                <c:pt idx="620">
                  <c:v>1.001104322291976</c:v>
                </c:pt>
                <c:pt idx="621">
                  <c:v>1.0011060724427208</c:v>
                </c:pt>
                <c:pt idx="622">
                  <c:v>1.0011077908419181</c:v>
                </c:pt>
                <c:pt idx="623">
                  <c:v>1.0011093988601996</c:v>
                </c:pt>
                <c:pt idx="624">
                  <c:v>1.001110930031647</c:v>
                </c:pt>
                <c:pt idx="625">
                  <c:v>1.0011123789700642</c:v>
                </c:pt>
                <c:pt idx="626">
                  <c:v>1.0011138275492448</c:v>
                </c:pt>
                <c:pt idx="627">
                  <c:v>1.0011152175311491</c:v>
                </c:pt>
                <c:pt idx="628">
                  <c:v>1.001116542238413</c:v>
                </c:pt>
                <c:pt idx="629">
                  <c:v>1.0011177032821212</c:v>
                </c:pt>
                <c:pt idx="630">
                  <c:v>1.001118842572253</c:v>
                </c:pt>
                <c:pt idx="631">
                  <c:v>1.0011199661409589</c:v>
                </c:pt>
                <c:pt idx="632">
                  <c:v>1.0011210525072081</c:v>
                </c:pt>
                <c:pt idx="633">
                  <c:v>1.0011220200436317</c:v>
                </c:pt>
                <c:pt idx="634">
                  <c:v>1.0011228050879684</c:v>
                </c:pt>
                <c:pt idx="635">
                  <c:v>1.0011235811611983</c:v>
                </c:pt>
                <c:pt idx="636">
                  <c:v>1.001124351102155</c:v>
                </c:pt>
                <c:pt idx="637">
                  <c:v>1.0011250056201046</c:v>
                </c:pt>
                <c:pt idx="638">
                  <c:v>1.001125564338321</c:v>
                </c:pt>
                <c:pt idx="639">
                  <c:v>1.0011259429039807</c:v>
                </c:pt>
                <c:pt idx="640">
                  <c:v>1.0011263214696404</c:v>
                </c:pt>
                <c:pt idx="641">
                  <c:v>1.001126698116144</c:v>
                </c:pt>
                <c:pt idx="642">
                  <c:v>1.0011270671427124</c:v>
                </c:pt>
                <c:pt idx="643">
                  <c:v>1.0011274266301893</c:v>
                </c:pt>
                <c:pt idx="644">
                  <c:v>1.0011277509363974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56-48C3-87FD-8B05EFDD33F5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368504"/>
        <c:axId val="622360304"/>
      </c:lineChart>
      <c:catAx>
        <c:axId val="622368504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2360304"/>
        <c:crossesAt val="0"/>
        <c:auto val="1"/>
        <c:lblAlgn val="ctr"/>
        <c:lblOffset val="100"/>
        <c:noMultiLvlLbl val="0"/>
      </c:catAx>
      <c:valAx>
        <c:axId val="6223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23685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260683</xdr:rowOff>
    </xdr:from>
    <xdr:to>
      <xdr:col>1</xdr:col>
      <xdr:colOff>1735104</xdr:colOff>
      <xdr:row>2</xdr:row>
      <xdr:rowOff>401052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424E3515-8710-4B08-9554-F6D9FE0FF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0632" y="260683"/>
          <a:ext cx="1735104" cy="721895"/>
        </a:xfrm>
        <a:prstGeom prst="rect">
          <a:avLst/>
        </a:prstGeom>
      </xdr:spPr>
    </xdr:pic>
    <xdr:clientData/>
  </xdr:twoCellAnchor>
  <xdr:twoCellAnchor>
    <xdr:from>
      <xdr:col>9</xdr:col>
      <xdr:colOff>190500</xdr:colOff>
      <xdr:row>8</xdr:row>
      <xdr:rowOff>60157</xdr:rowOff>
    </xdr:from>
    <xdr:to>
      <xdr:col>18</xdr:col>
      <xdr:colOff>100265</xdr:colOff>
      <xdr:row>34</xdr:row>
      <xdr:rowOff>90238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C297975-EF25-477C-A128-FA3461BBA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10026</xdr:colOff>
      <xdr:row>27</xdr:row>
      <xdr:rowOff>140368</xdr:rowOff>
    </xdr:from>
    <xdr:to>
      <xdr:col>10</xdr:col>
      <xdr:colOff>30078</xdr:colOff>
      <xdr:row>31</xdr:row>
      <xdr:rowOff>60158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A1AAB22A-0F5D-4EB4-894B-6E35AC972AC0}"/>
            </a:ext>
          </a:extLst>
        </xdr:cNvPr>
        <xdr:cNvCxnSpPr/>
      </xdr:nvCxnSpPr>
      <xdr:spPr>
        <a:xfrm flipV="1">
          <a:off x="8382000" y="5524500"/>
          <a:ext cx="20052" cy="561474"/>
        </a:xfrm>
        <a:prstGeom prst="line">
          <a:avLst/>
        </a:prstGeom>
        <a:ln w="53975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561473</xdr:colOff>
      <xdr:row>15</xdr:row>
      <xdr:rowOff>1</xdr:rowOff>
    </xdr:from>
    <xdr:to>
      <xdr:col>10</xdr:col>
      <xdr:colOff>561473</xdr:colOff>
      <xdr:row>31</xdr:row>
      <xdr:rowOff>50131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A2B27E1C-066B-4BEC-A424-E3D4EAD25ABE}"/>
            </a:ext>
          </a:extLst>
        </xdr:cNvPr>
        <xdr:cNvCxnSpPr/>
      </xdr:nvCxnSpPr>
      <xdr:spPr>
        <a:xfrm flipV="1">
          <a:off x="8933447" y="3459080"/>
          <a:ext cx="0" cy="2616867"/>
        </a:xfrm>
        <a:prstGeom prst="line">
          <a:avLst/>
        </a:prstGeom>
        <a:ln w="15875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581528</xdr:colOff>
      <xdr:row>12</xdr:row>
      <xdr:rowOff>40109</xdr:rowOff>
    </xdr:from>
    <xdr:to>
      <xdr:col>11</xdr:col>
      <xdr:colOff>611606</xdr:colOff>
      <xdr:row>31</xdr:row>
      <xdr:rowOff>80210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BF9784D2-D42D-42D1-9D2F-B6F24A659E7F}"/>
            </a:ext>
          </a:extLst>
        </xdr:cNvPr>
        <xdr:cNvCxnSpPr/>
      </xdr:nvCxnSpPr>
      <xdr:spPr>
        <a:xfrm flipH="1" flipV="1">
          <a:off x="9715502" y="3017925"/>
          <a:ext cx="30078" cy="3088101"/>
        </a:xfrm>
        <a:prstGeom prst="line">
          <a:avLst/>
        </a:prstGeom>
        <a:ln w="15875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150394</xdr:colOff>
      <xdr:row>23</xdr:row>
      <xdr:rowOff>60158</xdr:rowOff>
    </xdr:from>
    <xdr:to>
      <xdr:col>10</xdr:col>
      <xdr:colOff>621631</xdr:colOff>
      <xdr:row>26</xdr:row>
      <xdr:rowOff>120315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D46E0C38-C3B0-475A-8557-EA6FF0783EB1}"/>
            </a:ext>
          </a:extLst>
        </xdr:cNvPr>
        <xdr:cNvSpPr txBox="1"/>
      </xdr:nvSpPr>
      <xdr:spPr>
        <a:xfrm>
          <a:off x="8522368" y="4802605"/>
          <a:ext cx="471237" cy="54142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 b="1">
              <a:solidFill>
                <a:srgbClr val="000099"/>
              </a:solidFill>
              <a:latin typeface="Lato" panose="020F0502020204030203" pitchFamily="34" charset="0"/>
            </a:rPr>
            <a:t>A</a:t>
          </a:r>
        </a:p>
      </xdr:txBody>
    </xdr:sp>
    <xdr:clientData/>
  </xdr:twoCellAnchor>
  <xdr:twoCellAnchor>
    <xdr:from>
      <xdr:col>9</xdr:col>
      <xdr:colOff>100262</xdr:colOff>
      <xdr:row>5</xdr:row>
      <xdr:rowOff>40106</xdr:rowOff>
    </xdr:from>
    <xdr:to>
      <xdr:col>11</xdr:col>
      <xdr:colOff>170446</xdr:colOff>
      <xdr:row>8</xdr:row>
      <xdr:rowOff>40105</xdr:rowOff>
    </xdr:to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1159C83A-1EBC-4FD3-BC53-8A789740A664}"/>
            </a:ext>
          </a:extLst>
        </xdr:cNvPr>
        <xdr:cNvSpPr txBox="1"/>
      </xdr:nvSpPr>
      <xdr:spPr>
        <a:xfrm>
          <a:off x="7710236" y="2205790"/>
          <a:ext cx="1594184" cy="481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Kumulierter Anteil am Gesamtumsatz</a:t>
          </a:r>
        </a:p>
      </xdr:txBody>
    </xdr:sp>
    <xdr:clientData/>
  </xdr:twoCellAnchor>
  <xdr:twoCellAnchor>
    <xdr:from>
      <xdr:col>16</xdr:col>
      <xdr:colOff>90237</xdr:colOff>
      <xdr:row>34</xdr:row>
      <xdr:rowOff>80210</xdr:rowOff>
    </xdr:from>
    <xdr:to>
      <xdr:col>18</xdr:col>
      <xdr:colOff>491289</xdr:colOff>
      <xdr:row>38</xdr:row>
      <xdr:rowOff>0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3ADD78BF-9BF1-47E9-8474-718E974BC31C}"/>
            </a:ext>
          </a:extLst>
        </xdr:cNvPr>
        <xdr:cNvSpPr txBox="1"/>
      </xdr:nvSpPr>
      <xdr:spPr>
        <a:xfrm>
          <a:off x="13034211" y="6587289"/>
          <a:ext cx="1925052" cy="591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Kumulierter Anteil an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der Gesamtanzahl der Kunden</a:t>
          </a:r>
          <a:endParaRPr lang="de-DE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0.61195</cdr:x>
      <cdr:y>0.40589</cdr:y>
    </cdr:from>
    <cdr:to>
      <cdr:x>0.68158</cdr:x>
      <cdr:y>0.53477</cdr:y>
    </cdr:to>
    <cdr:sp macro="" textlink="">
      <cdr:nvSpPr>
        <cdr:cNvPr id="2" name="Textfeld 25">
          <a:extLst xmlns:a="http://schemas.openxmlformats.org/drawingml/2006/main">
            <a:ext uri="{FF2B5EF4-FFF2-40B4-BE49-F238E27FC236}">
              <a16:creationId xmlns:a16="http://schemas.microsoft.com/office/drawing/2014/main" id="{D46E0C38-C3B0-475A-8557-EA6FF0783EB1}"/>
            </a:ext>
          </a:extLst>
        </cdr:cNvPr>
        <cdr:cNvSpPr txBox="1"/>
      </cdr:nvSpPr>
      <cdr:spPr>
        <a:xfrm xmlns:a="http://schemas.openxmlformats.org/drawingml/2006/main">
          <a:off x="4141537" y="1705143"/>
          <a:ext cx="471237" cy="5414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 b="1">
              <a:solidFill>
                <a:srgbClr val="000099"/>
              </a:solidFill>
              <a:latin typeface="Lato" panose="020F0502020204030203" pitchFamily="34" charset="0"/>
            </a:rPr>
            <a:t>C</a:t>
          </a:r>
        </a:p>
      </cdr:txBody>
    </cdr:sp>
  </cdr:relSizeAnchor>
  <cdr:relSizeAnchor xmlns:cdr="http://schemas.openxmlformats.org/drawingml/2006/chartDrawing">
    <cdr:from>
      <cdr:x>0.19714</cdr:x>
      <cdr:y>0.49419</cdr:y>
    </cdr:from>
    <cdr:to>
      <cdr:x>0.26677</cdr:x>
      <cdr:y>0.62307</cdr:y>
    </cdr:to>
    <cdr:sp macro="" textlink="">
      <cdr:nvSpPr>
        <cdr:cNvPr id="3" name="Textfeld 25">
          <a:extLst xmlns:a="http://schemas.openxmlformats.org/drawingml/2006/main">
            <a:ext uri="{FF2B5EF4-FFF2-40B4-BE49-F238E27FC236}">
              <a16:creationId xmlns:a16="http://schemas.microsoft.com/office/drawing/2014/main" id="{D46E0C38-C3B0-475A-8557-EA6FF0783EB1}"/>
            </a:ext>
          </a:extLst>
        </cdr:cNvPr>
        <cdr:cNvSpPr txBox="1"/>
      </cdr:nvSpPr>
      <cdr:spPr>
        <a:xfrm xmlns:a="http://schemas.openxmlformats.org/drawingml/2006/main">
          <a:off x="1334168" y="2076116"/>
          <a:ext cx="471237" cy="5414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 b="1">
              <a:solidFill>
                <a:srgbClr val="000099"/>
              </a:solidFill>
              <a:latin typeface="Lato" panose="020F0502020204030203" pitchFamily="34" charset="0"/>
            </a:rPr>
            <a:t>B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1D516-F80D-4793-9497-E5BE13CBC982}">
  <dimension ref="B1:O651"/>
  <sheetViews>
    <sheetView showGridLines="0" tabSelected="1" zoomScale="95" zoomScaleNormal="95" workbookViewId="0">
      <selection activeCell="K39" sqref="K39"/>
    </sheetView>
  </sheetViews>
  <sheetFormatPr baseColWidth="10" defaultRowHeight="15"/>
  <cols>
    <col min="1" max="1" width="3.5703125" customWidth="1"/>
    <col min="2" max="2" width="43.28515625" bestFit="1" customWidth="1"/>
    <col min="3" max="3" width="12.85546875" customWidth="1"/>
    <col min="4" max="5" width="14" customWidth="1"/>
    <col min="6" max="6" width="12.5703125" customWidth="1"/>
    <col min="7" max="7" width="4.7109375" customWidth="1"/>
    <col min="8" max="9" width="4.5703125" customWidth="1"/>
    <col min="259" max="259" width="43.28515625" bestFit="1" customWidth="1"/>
    <col min="260" max="260" width="13" customWidth="1"/>
    <col min="261" max="261" width="9.85546875" customWidth="1"/>
    <col min="262" max="262" width="8.28515625" customWidth="1"/>
    <col min="263" max="263" width="4.7109375" customWidth="1"/>
    <col min="264" max="265" width="4.5703125" customWidth="1"/>
    <col min="515" max="515" width="43.28515625" bestFit="1" customWidth="1"/>
    <col min="516" max="516" width="13" customWidth="1"/>
    <col min="517" max="517" width="9.85546875" customWidth="1"/>
    <col min="518" max="518" width="8.28515625" customWidth="1"/>
    <col min="519" max="519" width="4.7109375" customWidth="1"/>
    <col min="520" max="521" width="4.5703125" customWidth="1"/>
    <col min="771" max="771" width="43.28515625" bestFit="1" customWidth="1"/>
    <col min="772" max="772" width="13" customWidth="1"/>
    <col min="773" max="773" width="9.85546875" customWidth="1"/>
    <col min="774" max="774" width="8.28515625" customWidth="1"/>
    <col min="775" max="775" width="4.7109375" customWidth="1"/>
    <col min="776" max="777" width="4.5703125" customWidth="1"/>
    <col min="1027" max="1027" width="43.28515625" bestFit="1" customWidth="1"/>
    <col min="1028" max="1028" width="13" customWidth="1"/>
    <col min="1029" max="1029" width="9.85546875" customWidth="1"/>
    <col min="1030" max="1030" width="8.28515625" customWidth="1"/>
    <col min="1031" max="1031" width="4.7109375" customWidth="1"/>
    <col min="1032" max="1033" width="4.5703125" customWidth="1"/>
    <col min="1283" max="1283" width="43.28515625" bestFit="1" customWidth="1"/>
    <col min="1284" max="1284" width="13" customWidth="1"/>
    <col min="1285" max="1285" width="9.85546875" customWidth="1"/>
    <col min="1286" max="1286" width="8.28515625" customWidth="1"/>
    <col min="1287" max="1287" width="4.7109375" customWidth="1"/>
    <col min="1288" max="1289" width="4.5703125" customWidth="1"/>
    <col min="1539" max="1539" width="43.28515625" bestFit="1" customWidth="1"/>
    <col min="1540" max="1540" width="13" customWidth="1"/>
    <col min="1541" max="1541" width="9.85546875" customWidth="1"/>
    <col min="1542" max="1542" width="8.28515625" customWidth="1"/>
    <col min="1543" max="1543" width="4.7109375" customWidth="1"/>
    <col min="1544" max="1545" width="4.5703125" customWidth="1"/>
    <col min="1795" max="1795" width="43.28515625" bestFit="1" customWidth="1"/>
    <col min="1796" max="1796" width="13" customWidth="1"/>
    <col min="1797" max="1797" width="9.85546875" customWidth="1"/>
    <col min="1798" max="1798" width="8.28515625" customWidth="1"/>
    <col min="1799" max="1799" width="4.7109375" customWidth="1"/>
    <col min="1800" max="1801" width="4.5703125" customWidth="1"/>
    <col min="2051" max="2051" width="43.28515625" bestFit="1" customWidth="1"/>
    <col min="2052" max="2052" width="13" customWidth="1"/>
    <col min="2053" max="2053" width="9.85546875" customWidth="1"/>
    <col min="2054" max="2054" width="8.28515625" customWidth="1"/>
    <col min="2055" max="2055" width="4.7109375" customWidth="1"/>
    <col min="2056" max="2057" width="4.5703125" customWidth="1"/>
    <col min="2307" max="2307" width="43.28515625" bestFit="1" customWidth="1"/>
    <col min="2308" max="2308" width="13" customWidth="1"/>
    <col min="2309" max="2309" width="9.85546875" customWidth="1"/>
    <col min="2310" max="2310" width="8.28515625" customWidth="1"/>
    <col min="2311" max="2311" width="4.7109375" customWidth="1"/>
    <col min="2312" max="2313" width="4.5703125" customWidth="1"/>
    <col min="2563" max="2563" width="43.28515625" bestFit="1" customWidth="1"/>
    <col min="2564" max="2564" width="13" customWidth="1"/>
    <col min="2565" max="2565" width="9.85546875" customWidth="1"/>
    <col min="2566" max="2566" width="8.28515625" customWidth="1"/>
    <col min="2567" max="2567" width="4.7109375" customWidth="1"/>
    <col min="2568" max="2569" width="4.5703125" customWidth="1"/>
    <col min="2819" max="2819" width="43.28515625" bestFit="1" customWidth="1"/>
    <col min="2820" max="2820" width="13" customWidth="1"/>
    <col min="2821" max="2821" width="9.85546875" customWidth="1"/>
    <col min="2822" max="2822" width="8.28515625" customWidth="1"/>
    <col min="2823" max="2823" width="4.7109375" customWidth="1"/>
    <col min="2824" max="2825" width="4.5703125" customWidth="1"/>
    <col min="3075" max="3075" width="43.28515625" bestFit="1" customWidth="1"/>
    <col min="3076" max="3076" width="13" customWidth="1"/>
    <col min="3077" max="3077" width="9.85546875" customWidth="1"/>
    <col min="3078" max="3078" width="8.28515625" customWidth="1"/>
    <col min="3079" max="3079" width="4.7109375" customWidth="1"/>
    <col min="3080" max="3081" width="4.5703125" customWidth="1"/>
    <col min="3331" max="3331" width="43.28515625" bestFit="1" customWidth="1"/>
    <col min="3332" max="3332" width="13" customWidth="1"/>
    <col min="3333" max="3333" width="9.85546875" customWidth="1"/>
    <col min="3334" max="3334" width="8.28515625" customWidth="1"/>
    <col min="3335" max="3335" width="4.7109375" customWidth="1"/>
    <col min="3336" max="3337" width="4.5703125" customWidth="1"/>
    <col min="3587" max="3587" width="43.28515625" bestFit="1" customWidth="1"/>
    <col min="3588" max="3588" width="13" customWidth="1"/>
    <col min="3589" max="3589" width="9.85546875" customWidth="1"/>
    <col min="3590" max="3590" width="8.28515625" customWidth="1"/>
    <col min="3591" max="3591" width="4.7109375" customWidth="1"/>
    <col min="3592" max="3593" width="4.5703125" customWidth="1"/>
    <col min="3843" max="3843" width="43.28515625" bestFit="1" customWidth="1"/>
    <col min="3844" max="3844" width="13" customWidth="1"/>
    <col min="3845" max="3845" width="9.85546875" customWidth="1"/>
    <col min="3846" max="3846" width="8.28515625" customWidth="1"/>
    <col min="3847" max="3847" width="4.7109375" customWidth="1"/>
    <col min="3848" max="3849" width="4.5703125" customWidth="1"/>
    <col min="4099" max="4099" width="43.28515625" bestFit="1" customWidth="1"/>
    <col min="4100" max="4100" width="13" customWidth="1"/>
    <col min="4101" max="4101" width="9.85546875" customWidth="1"/>
    <col min="4102" max="4102" width="8.28515625" customWidth="1"/>
    <col min="4103" max="4103" width="4.7109375" customWidth="1"/>
    <col min="4104" max="4105" width="4.5703125" customWidth="1"/>
    <col min="4355" max="4355" width="43.28515625" bestFit="1" customWidth="1"/>
    <col min="4356" max="4356" width="13" customWidth="1"/>
    <col min="4357" max="4357" width="9.85546875" customWidth="1"/>
    <col min="4358" max="4358" width="8.28515625" customWidth="1"/>
    <col min="4359" max="4359" width="4.7109375" customWidth="1"/>
    <col min="4360" max="4361" width="4.5703125" customWidth="1"/>
    <col min="4611" max="4611" width="43.28515625" bestFit="1" customWidth="1"/>
    <col min="4612" max="4612" width="13" customWidth="1"/>
    <col min="4613" max="4613" width="9.85546875" customWidth="1"/>
    <col min="4614" max="4614" width="8.28515625" customWidth="1"/>
    <col min="4615" max="4615" width="4.7109375" customWidth="1"/>
    <col min="4616" max="4617" width="4.5703125" customWidth="1"/>
    <col min="4867" max="4867" width="43.28515625" bestFit="1" customWidth="1"/>
    <col min="4868" max="4868" width="13" customWidth="1"/>
    <col min="4869" max="4869" width="9.85546875" customWidth="1"/>
    <col min="4870" max="4870" width="8.28515625" customWidth="1"/>
    <col min="4871" max="4871" width="4.7109375" customWidth="1"/>
    <col min="4872" max="4873" width="4.5703125" customWidth="1"/>
    <col min="5123" max="5123" width="43.28515625" bestFit="1" customWidth="1"/>
    <col min="5124" max="5124" width="13" customWidth="1"/>
    <col min="5125" max="5125" width="9.85546875" customWidth="1"/>
    <col min="5126" max="5126" width="8.28515625" customWidth="1"/>
    <col min="5127" max="5127" width="4.7109375" customWidth="1"/>
    <col min="5128" max="5129" width="4.5703125" customWidth="1"/>
    <col min="5379" max="5379" width="43.28515625" bestFit="1" customWidth="1"/>
    <col min="5380" max="5380" width="13" customWidth="1"/>
    <col min="5381" max="5381" width="9.85546875" customWidth="1"/>
    <col min="5382" max="5382" width="8.28515625" customWidth="1"/>
    <col min="5383" max="5383" width="4.7109375" customWidth="1"/>
    <col min="5384" max="5385" width="4.5703125" customWidth="1"/>
    <col min="5635" max="5635" width="43.28515625" bestFit="1" customWidth="1"/>
    <col min="5636" max="5636" width="13" customWidth="1"/>
    <col min="5637" max="5637" width="9.85546875" customWidth="1"/>
    <col min="5638" max="5638" width="8.28515625" customWidth="1"/>
    <col min="5639" max="5639" width="4.7109375" customWidth="1"/>
    <col min="5640" max="5641" width="4.5703125" customWidth="1"/>
    <col min="5891" max="5891" width="43.28515625" bestFit="1" customWidth="1"/>
    <col min="5892" max="5892" width="13" customWidth="1"/>
    <col min="5893" max="5893" width="9.85546875" customWidth="1"/>
    <col min="5894" max="5894" width="8.28515625" customWidth="1"/>
    <col min="5895" max="5895" width="4.7109375" customWidth="1"/>
    <col min="5896" max="5897" width="4.5703125" customWidth="1"/>
    <col min="6147" max="6147" width="43.28515625" bestFit="1" customWidth="1"/>
    <col min="6148" max="6148" width="13" customWidth="1"/>
    <col min="6149" max="6149" width="9.85546875" customWidth="1"/>
    <col min="6150" max="6150" width="8.28515625" customWidth="1"/>
    <col min="6151" max="6151" width="4.7109375" customWidth="1"/>
    <col min="6152" max="6153" width="4.5703125" customWidth="1"/>
    <col min="6403" max="6403" width="43.28515625" bestFit="1" customWidth="1"/>
    <col min="6404" max="6404" width="13" customWidth="1"/>
    <col min="6405" max="6405" width="9.85546875" customWidth="1"/>
    <col min="6406" max="6406" width="8.28515625" customWidth="1"/>
    <col min="6407" max="6407" width="4.7109375" customWidth="1"/>
    <col min="6408" max="6409" width="4.5703125" customWidth="1"/>
    <col min="6659" max="6659" width="43.28515625" bestFit="1" customWidth="1"/>
    <col min="6660" max="6660" width="13" customWidth="1"/>
    <col min="6661" max="6661" width="9.85546875" customWidth="1"/>
    <col min="6662" max="6662" width="8.28515625" customWidth="1"/>
    <col min="6663" max="6663" width="4.7109375" customWidth="1"/>
    <col min="6664" max="6665" width="4.5703125" customWidth="1"/>
    <col min="6915" max="6915" width="43.28515625" bestFit="1" customWidth="1"/>
    <col min="6916" max="6916" width="13" customWidth="1"/>
    <col min="6917" max="6917" width="9.85546875" customWidth="1"/>
    <col min="6918" max="6918" width="8.28515625" customWidth="1"/>
    <col min="6919" max="6919" width="4.7109375" customWidth="1"/>
    <col min="6920" max="6921" width="4.5703125" customWidth="1"/>
    <col min="7171" max="7171" width="43.28515625" bestFit="1" customWidth="1"/>
    <col min="7172" max="7172" width="13" customWidth="1"/>
    <col min="7173" max="7173" width="9.85546875" customWidth="1"/>
    <col min="7174" max="7174" width="8.28515625" customWidth="1"/>
    <col min="7175" max="7175" width="4.7109375" customWidth="1"/>
    <col min="7176" max="7177" width="4.5703125" customWidth="1"/>
    <col min="7427" max="7427" width="43.28515625" bestFit="1" customWidth="1"/>
    <col min="7428" max="7428" width="13" customWidth="1"/>
    <col min="7429" max="7429" width="9.85546875" customWidth="1"/>
    <col min="7430" max="7430" width="8.28515625" customWidth="1"/>
    <col min="7431" max="7431" width="4.7109375" customWidth="1"/>
    <col min="7432" max="7433" width="4.5703125" customWidth="1"/>
    <col min="7683" max="7683" width="43.28515625" bestFit="1" customWidth="1"/>
    <col min="7684" max="7684" width="13" customWidth="1"/>
    <col min="7685" max="7685" width="9.85546875" customWidth="1"/>
    <col min="7686" max="7686" width="8.28515625" customWidth="1"/>
    <col min="7687" max="7687" width="4.7109375" customWidth="1"/>
    <col min="7688" max="7689" width="4.5703125" customWidth="1"/>
    <col min="7939" max="7939" width="43.28515625" bestFit="1" customWidth="1"/>
    <col min="7940" max="7940" width="13" customWidth="1"/>
    <col min="7941" max="7941" width="9.85546875" customWidth="1"/>
    <col min="7942" max="7942" width="8.28515625" customWidth="1"/>
    <col min="7943" max="7943" width="4.7109375" customWidth="1"/>
    <col min="7944" max="7945" width="4.5703125" customWidth="1"/>
    <col min="8195" max="8195" width="43.28515625" bestFit="1" customWidth="1"/>
    <col min="8196" max="8196" width="13" customWidth="1"/>
    <col min="8197" max="8197" width="9.85546875" customWidth="1"/>
    <col min="8198" max="8198" width="8.28515625" customWidth="1"/>
    <col min="8199" max="8199" width="4.7109375" customWidth="1"/>
    <col min="8200" max="8201" width="4.5703125" customWidth="1"/>
    <col min="8451" max="8451" width="43.28515625" bestFit="1" customWidth="1"/>
    <col min="8452" max="8452" width="13" customWidth="1"/>
    <col min="8453" max="8453" width="9.85546875" customWidth="1"/>
    <col min="8454" max="8454" width="8.28515625" customWidth="1"/>
    <col min="8455" max="8455" width="4.7109375" customWidth="1"/>
    <col min="8456" max="8457" width="4.5703125" customWidth="1"/>
    <col min="8707" max="8707" width="43.28515625" bestFit="1" customWidth="1"/>
    <col min="8708" max="8708" width="13" customWidth="1"/>
    <col min="8709" max="8709" width="9.85546875" customWidth="1"/>
    <col min="8710" max="8710" width="8.28515625" customWidth="1"/>
    <col min="8711" max="8711" width="4.7109375" customWidth="1"/>
    <col min="8712" max="8713" width="4.5703125" customWidth="1"/>
    <col min="8963" max="8963" width="43.28515625" bestFit="1" customWidth="1"/>
    <col min="8964" max="8964" width="13" customWidth="1"/>
    <col min="8965" max="8965" width="9.85546875" customWidth="1"/>
    <col min="8966" max="8966" width="8.28515625" customWidth="1"/>
    <col min="8967" max="8967" width="4.7109375" customWidth="1"/>
    <col min="8968" max="8969" width="4.5703125" customWidth="1"/>
    <col min="9219" max="9219" width="43.28515625" bestFit="1" customWidth="1"/>
    <col min="9220" max="9220" width="13" customWidth="1"/>
    <col min="9221" max="9221" width="9.85546875" customWidth="1"/>
    <col min="9222" max="9222" width="8.28515625" customWidth="1"/>
    <col min="9223" max="9223" width="4.7109375" customWidth="1"/>
    <col min="9224" max="9225" width="4.5703125" customWidth="1"/>
    <col min="9475" max="9475" width="43.28515625" bestFit="1" customWidth="1"/>
    <col min="9476" max="9476" width="13" customWidth="1"/>
    <col min="9477" max="9477" width="9.85546875" customWidth="1"/>
    <col min="9478" max="9478" width="8.28515625" customWidth="1"/>
    <col min="9479" max="9479" width="4.7109375" customWidth="1"/>
    <col min="9480" max="9481" width="4.5703125" customWidth="1"/>
    <col min="9731" max="9731" width="43.28515625" bestFit="1" customWidth="1"/>
    <col min="9732" max="9732" width="13" customWidth="1"/>
    <col min="9733" max="9733" width="9.85546875" customWidth="1"/>
    <col min="9734" max="9734" width="8.28515625" customWidth="1"/>
    <col min="9735" max="9735" width="4.7109375" customWidth="1"/>
    <col min="9736" max="9737" width="4.5703125" customWidth="1"/>
    <col min="9987" max="9987" width="43.28515625" bestFit="1" customWidth="1"/>
    <col min="9988" max="9988" width="13" customWidth="1"/>
    <col min="9989" max="9989" width="9.85546875" customWidth="1"/>
    <col min="9990" max="9990" width="8.28515625" customWidth="1"/>
    <col min="9991" max="9991" width="4.7109375" customWidth="1"/>
    <col min="9992" max="9993" width="4.5703125" customWidth="1"/>
    <col min="10243" max="10243" width="43.28515625" bestFit="1" customWidth="1"/>
    <col min="10244" max="10244" width="13" customWidth="1"/>
    <col min="10245" max="10245" width="9.85546875" customWidth="1"/>
    <col min="10246" max="10246" width="8.28515625" customWidth="1"/>
    <col min="10247" max="10247" width="4.7109375" customWidth="1"/>
    <col min="10248" max="10249" width="4.5703125" customWidth="1"/>
    <col min="10499" max="10499" width="43.28515625" bestFit="1" customWidth="1"/>
    <col min="10500" max="10500" width="13" customWidth="1"/>
    <col min="10501" max="10501" width="9.85546875" customWidth="1"/>
    <col min="10502" max="10502" width="8.28515625" customWidth="1"/>
    <col min="10503" max="10503" width="4.7109375" customWidth="1"/>
    <col min="10504" max="10505" width="4.5703125" customWidth="1"/>
    <col min="10755" max="10755" width="43.28515625" bestFit="1" customWidth="1"/>
    <col min="10756" max="10756" width="13" customWidth="1"/>
    <col min="10757" max="10757" width="9.85546875" customWidth="1"/>
    <col min="10758" max="10758" width="8.28515625" customWidth="1"/>
    <col min="10759" max="10759" width="4.7109375" customWidth="1"/>
    <col min="10760" max="10761" width="4.5703125" customWidth="1"/>
    <col min="11011" max="11011" width="43.28515625" bestFit="1" customWidth="1"/>
    <col min="11012" max="11012" width="13" customWidth="1"/>
    <col min="11013" max="11013" width="9.85546875" customWidth="1"/>
    <col min="11014" max="11014" width="8.28515625" customWidth="1"/>
    <col min="11015" max="11015" width="4.7109375" customWidth="1"/>
    <col min="11016" max="11017" width="4.5703125" customWidth="1"/>
    <col min="11267" max="11267" width="43.28515625" bestFit="1" customWidth="1"/>
    <col min="11268" max="11268" width="13" customWidth="1"/>
    <col min="11269" max="11269" width="9.85546875" customWidth="1"/>
    <col min="11270" max="11270" width="8.28515625" customWidth="1"/>
    <col min="11271" max="11271" width="4.7109375" customWidth="1"/>
    <col min="11272" max="11273" width="4.5703125" customWidth="1"/>
    <col min="11523" max="11523" width="43.28515625" bestFit="1" customWidth="1"/>
    <col min="11524" max="11524" width="13" customWidth="1"/>
    <col min="11525" max="11525" width="9.85546875" customWidth="1"/>
    <col min="11526" max="11526" width="8.28515625" customWidth="1"/>
    <col min="11527" max="11527" width="4.7109375" customWidth="1"/>
    <col min="11528" max="11529" width="4.5703125" customWidth="1"/>
    <col min="11779" max="11779" width="43.28515625" bestFit="1" customWidth="1"/>
    <col min="11780" max="11780" width="13" customWidth="1"/>
    <col min="11781" max="11781" width="9.85546875" customWidth="1"/>
    <col min="11782" max="11782" width="8.28515625" customWidth="1"/>
    <col min="11783" max="11783" width="4.7109375" customWidth="1"/>
    <col min="11784" max="11785" width="4.5703125" customWidth="1"/>
    <col min="12035" max="12035" width="43.28515625" bestFit="1" customWidth="1"/>
    <col min="12036" max="12036" width="13" customWidth="1"/>
    <col min="12037" max="12037" width="9.85546875" customWidth="1"/>
    <col min="12038" max="12038" width="8.28515625" customWidth="1"/>
    <col min="12039" max="12039" width="4.7109375" customWidth="1"/>
    <col min="12040" max="12041" width="4.5703125" customWidth="1"/>
    <col min="12291" max="12291" width="43.28515625" bestFit="1" customWidth="1"/>
    <col min="12292" max="12292" width="13" customWidth="1"/>
    <col min="12293" max="12293" width="9.85546875" customWidth="1"/>
    <col min="12294" max="12294" width="8.28515625" customWidth="1"/>
    <col min="12295" max="12295" width="4.7109375" customWidth="1"/>
    <col min="12296" max="12297" width="4.5703125" customWidth="1"/>
    <col min="12547" max="12547" width="43.28515625" bestFit="1" customWidth="1"/>
    <col min="12548" max="12548" width="13" customWidth="1"/>
    <col min="12549" max="12549" width="9.85546875" customWidth="1"/>
    <col min="12550" max="12550" width="8.28515625" customWidth="1"/>
    <col min="12551" max="12551" width="4.7109375" customWidth="1"/>
    <col min="12552" max="12553" width="4.5703125" customWidth="1"/>
    <col min="12803" max="12803" width="43.28515625" bestFit="1" customWidth="1"/>
    <col min="12804" max="12804" width="13" customWidth="1"/>
    <col min="12805" max="12805" width="9.85546875" customWidth="1"/>
    <col min="12806" max="12806" width="8.28515625" customWidth="1"/>
    <col min="12807" max="12807" width="4.7109375" customWidth="1"/>
    <col min="12808" max="12809" width="4.5703125" customWidth="1"/>
    <col min="13059" max="13059" width="43.28515625" bestFit="1" customWidth="1"/>
    <col min="13060" max="13060" width="13" customWidth="1"/>
    <col min="13061" max="13061" width="9.85546875" customWidth="1"/>
    <col min="13062" max="13062" width="8.28515625" customWidth="1"/>
    <col min="13063" max="13063" width="4.7109375" customWidth="1"/>
    <col min="13064" max="13065" width="4.5703125" customWidth="1"/>
    <col min="13315" max="13315" width="43.28515625" bestFit="1" customWidth="1"/>
    <col min="13316" max="13316" width="13" customWidth="1"/>
    <col min="13317" max="13317" width="9.85546875" customWidth="1"/>
    <col min="13318" max="13318" width="8.28515625" customWidth="1"/>
    <col min="13319" max="13319" width="4.7109375" customWidth="1"/>
    <col min="13320" max="13321" width="4.5703125" customWidth="1"/>
    <col min="13571" max="13571" width="43.28515625" bestFit="1" customWidth="1"/>
    <col min="13572" max="13572" width="13" customWidth="1"/>
    <col min="13573" max="13573" width="9.85546875" customWidth="1"/>
    <col min="13574" max="13574" width="8.28515625" customWidth="1"/>
    <col min="13575" max="13575" width="4.7109375" customWidth="1"/>
    <col min="13576" max="13577" width="4.5703125" customWidth="1"/>
    <col min="13827" max="13827" width="43.28515625" bestFit="1" customWidth="1"/>
    <col min="13828" max="13828" width="13" customWidth="1"/>
    <col min="13829" max="13829" width="9.85546875" customWidth="1"/>
    <col min="13830" max="13830" width="8.28515625" customWidth="1"/>
    <col min="13831" max="13831" width="4.7109375" customWidth="1"/>
    <col min="13832" max="13833" width="4.5703125" customWidth="1"/>
    <col min="14083" max="14083" width="43.28515625" bestFit="1" customWidth="1"/>
    <col min="14084" max="14084" width="13" customWidth="1"/>
    <col min="14085" max="14085" width="9.85546875" customWidth="1"/>
    <col min="14086" max="14086" width="8.28515625" customWidth="1"/>
    <col min="14087" max="14087" width="4.7109375" customWidth="1"/>
    <col min="14088" max="14089" width="4.5703125" customWidth="1"/>
    <col min="14339" max="14339" width="43.28515625" bestFit="1" customWidth="1"/>
    <col min="14340" max="14340" width="13" customWidth="1"/>
    <col min="14341" max="14341" width="9.85546875" customWidth="1"/>
    <col min="14342" max="14342" width="8.28515625" customWidth="1"/>
    <col min="14343" max="14343" width="4.7109375" customWidth="1"/>
    <col min="14344" max="14345" width="4.5703125" customWidth="1"/>
    <col min="14595" max="14595" width="43.28515625" bestFit="1" customWidth="1"/>
    <col min="14596" max="14596" width="13" customWidth="1"/>
    <col min="14597" max="14597" width="9.85546875" customWidth="1"/>
    <col min="14598" max="14598" width="8.28515625" customWidth="1"/>
    <col min="14599" max="14599" width="4.7109375" customWidth="1"/>
    <col min="14600" max="14601" width="4.5703125" customWidth="1"/>
    <col min="14851" max="14851" width="43.28515625" bestFit="1" customWidth="1"/>
    <col min="14852" max="14852" width="13" customWidth="1"/>
    <col min="14853" max="14853" width="9.85546875" customWidth="1"/>
    <col min="14854" max="14854" width="8.28515625" customWidth="1"/>
    <col min="14855" max="14855" width="4.7109375" customWidth="1"/>
    <col min="14856" max="14857" width="4.5703125" customWidth="1"/>
    <col min="15107" max="15107" width="43.28515625" bestFit="1" customWidth="1"/>
    <col min="15108" max="15108" width="13" customWidth="1"/>
    <col min="15109" max="15109" width="9.85546875" customWidth="1"/>
    <col min="15110" max="15110" width="8.28515625" customWidth="1"/>
    <col min="15111" max="15111" width="4.7109375" customWidth="1"/>
    <col min="15112" max="15113" width="4.5703125" customWidth="1"/>
    <col min="15363" max="15363" width="43.28515625" bestFit="1" customWidth="1"/>
    <col min="15364" max="15364" width="13" customWidth="1"/>
    <col min="15365" max="15365" width="9.85546875" customWidth="1"/>
    <col min="15366" max="15366" width="8.28515625" customWidth="1"/>
    <col min="15367" max="15367" width="4.7109375" customWidth="1"/>
    <col min="15368" max="15369" width="4.5703125" customWidth="1"/>
    <col min="15619" max="15619" width="43.28515625" bestFit="1" customWidth="1"/>
    <col min="15620" max="15620" width="13" customWidth="1"/>
    <col min="15621" max="15621" width="9.85546875" customWidth="1"/>
    <col min="15622" max="15622" width="8.28515625" customWidth="1"/>
    <col min="15623" max="15623" width="4.7109375" customWidth="1"/>
    <col min="15624" max="15625" width="4.5703125" customWidth="1"/>
    <col min="15875" max="15875" width="43.28515625" bestFit="1" customWidth="1"/>
    <col min="15876" max="15876" width="13" customWidth="1"/>
    <col min="15877" max="15877" width="9.85546875" customWidth="1"/>
    <col min="15878" max="15878" width="8.28515625" customWidth="1"/>
    <col min="15879" max="15879" width="4.7109375" customWidth="1"/>
    <col min="15880" max="15881" width="4.5703125" customWidth="1"/>
    <col min="16131" max="16131" width="43.28515625" bestFit="1" customWidth="1"/>
    <col min="16132" max="16132" width="13" customWidth="1"/>
    <col min="16133" max="16133" width="9.85546875" customWidth="1"/>
    <col min="16134" max="16134" width="8.28515625" customWidth="1"/>
    <col min="16135" max="16135" width="4.7109375" customWidth="1"/>
    <col min="16136" max="16137" width="4.5703125" customWidth="1"/>
  </cols>
  <sheetData>
    <row r="1" spans="2:11" ht="20.25" customHeight="1"/>
    <row r="2" spans="2:11" ht="25.5">
      <c r="B2" s="53" t="s">
        <v>632</v>
      </c>
      <c r="C2" s="53"/>
      <c r="D2" s="53"/>
      <c r="E2" s="53"/>
      <c r="F2" s="53"/>
      <c r="G2" s="53"/>
      <c r="H2" s="53"/>
      <c r="I2" s="53"/>
      <c r="K2" s="24"/>
    </row>
    <row r="3" spans="2:11" ht="38.25" customHeight="1">
      <c r="B3" s="1"/>
      <c r="C3" s="1"/>
      <c r="D3" s="1"/>
      <c r="E3" s="1"/>
      <c r="F3" s="1"/>
      <c r="G3" s="1"/>
      <c r="H3" s="1"/>
    </row>
    <row r="4" spans="2:11" ht="33.75" customHeight="1">
      <c r="C4" s="56" t="s">
        <v>631</v>
      </c>
      <c r="G4" s="51" t="s">
        <v>0</v>
      </c>
      <c r="H4" s="52"/>
      <c r="I4" s="52"/>
    </row>
    <row r="5" spans="2:11" s="2" customFormat="1" ht="53.25" customHeight="1">
      <c r="B5" s="20" t="s">
        <v>624</v>
      </c>
      <c r="C5" s="21" t="s">
        <v>625</v>
      </c>
      <c r="D5" s="21" t="s">
        <v>628</v>
      </c>
      <c r="E5" s="21" t="s">
        <v>627</v>
      </c>
      <c r="F5" s="21" t="s">
        <v>630</v>
      </c>
      <c r="G5" s="18" t="s">
        <v>1</v>
      </c>
      <c r="H5" s="16" t="s">
        <v>2</v>
      </c>
      <c r="I5" s="17" t="s">
        <v>3</v>
      </c>
      <c r="J5" s="57" t="s">
        <v>626</v>
      </c>
    </row>
    <row r="6" spans="2:11" s="3" customFormat="1" ht="12.75">
      <c r="B6" s="25" t="s">
        <v>4</v>
      </c>
      <c r="C6" s="28">
        <v>8013916.4475630298</v>
      </c>
      <c r="D6" s="27">
        <v>0.10920000000000001</v>
      </c>
      <c r="E6" s="35">
        <v>1.6000000000000001E-3</v>
      </c>
      <c r="F6" s="27">
        <f>D6</f>
        <v>0.10920000000000001</v>
      </c>
      <c r="G6" s="29"/>
      <c r="H6" s="30"/>
      <c r="I6" s="30"/>
    </row>
    <row r="7" spans="2:11" s="3" customFormat="1" ht="12.75">
      <c r="B7" s="4" t="s">
        <v>5</v>
      </c>
      <c r="C7" s="28">
        <v>3158512.58</v>
      </c>
      <c r="D7" s="27">
        <v>4.2999999999999997E-2</v>
      </c>
      <c r="E7" s="35">
        <f>SUM(E6+0.16%)</f>
        <v>3.2000000000000002E-3</v>
      </c>
      <c r="F7" s="27">
        <f t="shared" ref="F7:F12" si="0">F6+D7</f>
        <v>0.1522</v>
      </c>
      <c r="G7" s="29"/>
      <c r="H7" s="30"/>
      <c r="I7" s="30"/>
    </row>
    <row r="8" spans="2:11" s="3" customFormat="1" ht="12.75">
      <c r="B8" s="25" t="s">
        <v>6</v>
      </c>
      <c r="C8" s="28">
        <v>3070625.2808671999</v>
      </c>
      <c r="D8" s="27">
        <v>4.1799999999999997E-2</v>
      </c>
      <c r="E8" s="35">
        <f t="shared" ref="E8:E71" si="1">SUM(E7+0.16%)</f>
        <v>4.8000000000000004E-3</v>
      </c>
      <c r="F8" s="27">
        <f t="shared" si="0"/>
        <v>0.19400000000000001</v>
      </c>
      <c r="G8" s="29"/>
      <c r="H8" s="30"/>
      <c r="I8" s="30"/>
    </row>
    <row r="9" spans="2:11" s="3" customFormat="1" ht="12.75">
      <c r="B9" s="5" t="s">
        <v>7</v>
      </c>
      <c r="C9" s="6">
        <v>1985930.93832</v>
      </c>
      <c r="D9" s="7">
        <v>2.7062824189964703E-2</v>
      </c>
      <c r="E9" s="35">
        <f t="shared" si="1"/>
        <v>6.4000000000000003E-3</v>
      </c>
      <c r="F9" s="7">
        <f t="shared" si="0"/>
        <v>0.2210628241899647</v>
      </c>
      <c r="G9" s="19"/>
      <c r="H9" s="8"/>
      <c r="I9" s="8"/>
    </row>
    <row r="10" spans="2:11" s="3" customFormat="1" ht="12.75">
      <c r="B10" s="25" t="s">
        <v>8</v>
      </c>
      <c r="C10" s="28">
        <v>1927468.0928571431</v>
      </c>
      <c r="D10" s="27">
        <v>2.6266135001092504E-2</v>
      </c>
      <c r="E10" s="35">
        <f t="shared" si="1"/>
        <v>8.0000000000000002E-3</v>
      </c>
      <c r="F10" s="27">
        <f t="shared" si="0"/>
        <v>0.24732895919105721</v>
      </c>
      <c r="G10" s="29"/>
      <c r="H10" s="30"/>
      <c r="I10" s="30"/>
    </row>
    <row r="11" spans="2:11" s="3" customFormat="1" ht="12.75">
      <c r="B11" s="5" t="s">
        <v>9</v>
      </c>
      <c r="C11" s="6">
        <v>1686987.67</v>
      </c>
      <c r="D11" s="7">
        <v>2.2989042490304212E-2</v>
      </c>
      <c r="E11" s="35">
        <f t="shared" si="1"/>
        <v>9.6000000000000009E-3</v>
      </c>
      <c r="F11" s="7">
        <f t="shared" si="0"/>
        <v>0.27031800168136144</v>
      </c>
      <c r="G11" s="19"/>
      <c r="H11" s="8"/>
      <c r="I11" s="8"/>
    </row>
    <row r="12" spans="2:11" s="3" customFormat="1" ht="12.75">
      <c r="B12" s="5" t="s">
        <v>10</v>
      </c>
      <c r="C12" s="6">
        <v>1600554.2283519998</v>
      </c>
      <c r="D12" s="7">
        <v>2.181119033526795E-2</v>
      </c>
      <c r="E12" s="35">
        <f t="shared" si="1"/>
        <v>1.1200000000000002E-2</v>
      </c>
      <c r="F12" s="7">
        <f t="shared" si="0"/>
        <v>0.2921291920166294</v>
      </c>
      <c r="G12" s="19"/>
      <c r="H12" s="8"/>
      <c r="I12" s="8"/>
    </row>
    <row r="13" spans="2:11" s="3" customFormat="1" ht="12.75">
      <c r="B13" s="5" t="s">
        <v>11</v>
      </c>
      <c r="C13" s="6">
        <v>1592221.9398431997</v>
      </c>
      <c r="D13" s="7">
        <v>2.1697643960284493E-2</v>
      </c>
      <c r="E13" s="35">
        <f t="shared" si="1"/>
        <v>1.2800000000000002E-2</v>
      </c>
      <c r="F13" s="7">
        <f t="shared" ref="F13:F18" si="2">F12+D13</f>
        <v>0.31382683597691391</v>
      </c>
      <c r="G13" s="19"/>
      <c r="H13" s="8"/>
      <c r="I13" s="8"/>
    </row>
    <row r="14" spans="2:11" s="3" customFormat="1" ht="12.75">
      <c r="B14" s="5" t="s">
        <v>12</v>
      </c>
      <c r="C14" s="6">
        <v>1456844.2126050419</v>
      </c>
      <c r="D14" s="7">
        <v>1.9852814635764996E-2</v>
      </c>
      <c r="E14" s="35">
        <f t="shared" si="1"/>
        <v>1.4400000000000003E-2</v>
      </c>
      <c r="F14" s="7">
        <f t="shared" si="2"/>
        <v>0.3336796506126789</v>
      </c>
      <c r="G14" s="19"/>
      <c r="H14" s="8"/>
      <c r="I14" s="8"/>
    </row>
    <row r="15" spans="2:11" s="3" customFormat="1" ht="12.75">
      <c r="B15" s="5" t="s">
        <v>13</v>
      </c>
      <c r="C15" s="6">
        <v>1396282.8799103999</v>
      </c>
      <c r="D15" s="7">
        <v>1.9027528787299623E-2</v>
      </c>
      <c r="E15" s="35">
        <f t="shared" si="1"/>
        <v>1.6000000000000004E-2</v>
      </c>
      <c r="F15" s="7">
        <f t="shared" si="2"/>
        <v>0.35270717939997853</v>
      </c>
      <c r="G15" s="19"/>
      <c r="H15" s="8"/>
      <c r="I15" s="8"/>
    </row>
    <row r="16" spans="2:11" s="3" customFormat="1" ht="12.75">
      <c r="B16" s="5" t="s">
        <v>14</v>
      </c>
      <c r="C16" s="6">
        <v>1348823.77</v>
      </c>
      <c r="D16" s="7">
        <v>1.8380790513105715E-2</v>
      </c>
      <c r="E16" s="35">
        <f t="shared" si="1"/>
        <v>1.7600000000000005E-2</v>
      </c>
      <c r="F16" s="7">
        <f t="shared" si="2"/>
        <v>0.37108796991308424</v>
      </c>
      <c r="G16" s="19"/>
      <c r="H16" s="8"/>
      <c r="I16" s="8"/>
    </row>
    <row r="17" spans="2:9" s="3" customFormat="1" ht="12.75">
      <c r="B17" s="5" t="s">
        <v>15</v>
      </c>
      <c r="C17" s="6">
        <v>1326605.79</v>
      </c>
      <c r="D17" s="7">
        <v>1.8078020021446622E-2</v>
      </c>
      <c r="E17" s="35">
        <f t="shared" si="1"/>
        <v>1.9200000000000005E-2</v>
      </c>
      <c r="F17" s="7">
        <f t="shared" si="2"/>
        <v>0.38916598993453089</v>
      </c>
      <c r="G17" s="19"/>
      <c r="H17" s="8"/>
      <c r="I17" s="8"/>
    </row>
    <row r="18" spans="2:9" s="3" customFormat="1" ht="12.75">
      <c r="B18" s="5" t="s">
        <v>16</v>
      </c>
      <c r="C18" s="6">
        <v>1315986.9663865545</v>
      </c>
      <c r="D18" s="7">
        <v>1.793331440706205E-2</v>
      </c>
      <c r="E18" s="35">
        <f t="shared" si="1"/>
        <v>2.0800000000000006E-2</v>
      </c>
      <c r="F18" s="7">
        <f t="shared" si="2"/>
        <v>0.40709930434159292</v>
      </c>
      <c r="G18" s="19"/>
      <c r="H18" s="8"/>
      <c r="I18" s="8"/>
    </row>
    <row r="19" spans="2:9" s="3" customFormat="1" ht="12.75">
      <c r="B19" s="4" t="s">
        <v>17</v>
      </c>
      <c r="C19" s="28">
        <v>1305337.1299999999</v>
      </c>
      <c r="D19" s="27">
        <v>1.7788186173134123E-2</v>
      </c>
      <c r="E19" s="35">
        <f>SUM(E18+0.16%)</f>
        <v>2.2400000000000007E-2</v>
      </c>
      <c r="F19" s="27">
        <f t="shared" ref="F19:F50" si="3">F18+D19</f>
        <v>0.42488749051472702</v>
      </c>
      <c r="G19" s="29"/>
      <c r="H19" s="30"/>
      <c r="I19" s="30"/>
    </row>
    <row r="20" spans="2:9" s="3" customFormat="1" ht="12.75">
      <c r="B20" s="25" t="s">
        <v>18</v>
      </c>
      <c r="C20" s="28">
        <v>1245519.8434721881</v>
      </c>
      <c r="D20" s="27">
        <v>1.6973039645333733E-2</v>
      </c>
      <c r="E20" s="35">
        <f t="shared" si="1"/>
        <v>2.4000000000000007E-2</v>
      </c>
      <c r="F20" s="27">
        <f t="shared" si="3"/>
        <v>0.44186053016006077</v>
      </c>
      <c r="G20" s="29"/>
      <c r="H20" s="30"/>
      <c r="I20" s="30"/>
    </row>
    <row r="21" spans="2:9" s="3" customFormat="1" ht="12.75">
      <c r="B21" s="25" t="s">
        <v>19</v>
      </c>
      <c r="C21" s="28">
        <v>1240316.2296248202</v>
      </c>
      <c r="D21" s="27">
        <v>1.6902128575876852E-2</v>
      </c>
      <c r="E21" s="35">
        <f t="shared" si="1"/>
        <v>2.5600000000000008E-2</v>
      </c>
      <c r="F21" s="27">
        <f t="shared" si="3"/>
        <v>0.45876265873593763</v>
      </c>
      <c r="G21" s="29"/>
      <c r="H21" s="30"/>
      <c r="I21" s="30"/>
    </row>
    <row r="22" spans="2:9" s="3" customFormat="1" ht="12.75">
      <c r="B22" s="4" t="s">
        <v>20</v>
      </c>
      <c r="C22" s="28">
        <v>1237486.0517823994</v>
      </c>
      <c r="D22" s="27">
        <v>1.6863560968163081E-2</v>
      </c>
      <c r="E22" s="35">
        <f t="shared" si="1"/>
        <v>2.7200000000000009E-2</v>
      </c>
      <c r="F22" s="27">
        <f t="shared" si="3"/>
        <v>0.47562621970410074</v>
      </c>
      <c r="G22" s="29"/>
      <c r="H22" s="30"/>
      <c r="I22" s="30"/>
    </row>
    <row r="23" spans="2:9" s="3" customFormat="1" ht="12.75">
      <c r="B23" s="5" t="s">
        <v>21</v>
      </c>
      <c r="C23" s="6">
        <v>1232583.23</v>
      </c>
      <c r="D23" s="7">
        <v>1.6796748874463564E-2</v>
      </c>
      <c r="E23" s="35">
        <f t="shared" si="1"/>
        <v>2.880000000000001E-2</v>
      </c>
      <c r="F23" s="7">
        <f t="shared" si="3"/>
        <v>0.49242296857856432</v>
      </c>
      <c r="G23" s="19"/>
      <c r="H23" s="8"/>
      <c r="I23" s="8"/>
    </row>
    <row r="24" spans="2:9" s="3" customFormat="1" ht="12.75">
      <c r="B24" s="25" t="s">
        <v>22</v>
      </c>
      <c r="C24" s="28">
        <v>1214290.1663865545</v>
      </c>
      <c r="D24" s="27">
        <v>1.6547464292148071E-2</v>
      </c>
      <c r="E24" s="35">
        <f t="shared" si="1"/>
        <v>3.040000000000001E-2</v>
      </c>
      <c r="F24" s="27">
        <f t="shared" si="3"/>
        <v>0.50897043287071242</v>
      </c>
      <c r="G24" s="29"/>
      <c r="H24" s="30"/>
      <c r="I24" s="30"/>
    </row>
    <row r="25" spans="2:9" s="3" customFormat="1" ht="12.75">
      <c r="B25" s="25" t="s">
        <v>23</v>
      </c>
      <c r="C25" s="28">
        <v>1181720.8433119999</v>
      </c>
      <c r="D25" s="27">
        <v>1.6103633216582841E-2</v>
      </c>
      <c r="E25" s="35">
        <f t="shared" si="1"/>
        <v>3.2000000000000008E-2</v>
      </c>
      <c r="F25" s="27">
        <f t="shared" si="3"/>
        <v>0.52507406608729523</v>
      </c>
      <c r="G25" s="29"/>
      <c r="H25" s="30"/>
      <c r="I25" s="30"/>
    </row>
    <row r="26" spans="2:9" s="3" customFormat="1" ht="12.75">
      <c r="B26" s="25" t="s">
        <v>24</v>
      </c>
      <c r="C26" s="28">
        <v>1133158.7396257075</v>
      </c>
      <c r="D26" s="27">
        <v>1.5441864144457534E-2</v>
      </c>
      <c r="E26" s="35">
        <f t="shared" si="1"/>
        <v>3.3600000000000005E-2</v>
      </c>
      <c r="F26" s="27">
        <f t="shared" si="3"/>
        <v>0.54051593023175282</v>
      </c>
      <c r="G26" s="29"/>
      <c r="H26" s="30"/>
      <c r="I26" s="30"/>
    </row>
    <row r="27" spans="2:9" s="3" customFormat="1" ht="12.75">
      <c r="B27" s="5" t="s">
        <v>25</v>
      </c>
      <c r="C27" s="6">
        <v>1049378.01</v>
      </c>
      <c r="D27" s="7">
        <v>1.4300161221854618E-2</v>
      </c>
      <c r="E27" s="35">
        <f t="shared" si="1"/>
        <v>3.5200000000000002E-2</v>
      </c>
      <c r="F27" s="7">
        <f t="shared" si="3"/>
        <v>0.55481609145360744</v>
      </c>
      <c r="G27" s="19"/>
      <c r="H27" s="8"/>
      <c r="I27" s="8"/>
    </row>
    <row r="28" spans="2:9" s="3" customFormat="1" ht="12.75">
      <c r="B28" s="25" t="s">
        <v>26</v>
      </c>
      <c r="C28" s="28">
        <v>1021282.1207935993</v>
      </c>
      <c r="D28" s="27">
        <v>1.3917290853413321E-2</v>
      </c>
      <c r="E28" s="35">
        <f t="shared" si="1"/>
        <v>3.6799999999999999E-2</v>
      </c>
      <c r="F28" s="27">
        <f t="shared" si="3"/>
        <v>0.56873338230702075</v>
      </c>
      <c r="G28" s="29"/>
      <c r="H28" s="30"/>
      <c r="I28" s="30"/>
    </row>
    <row r="29" spans="2:9" s="3" customFormat="1" ht="12.75">
      <c r="B29" s="5" t="s">
        <v>27</v>
      </c>
      <c r="C29" s="6">
        <v>1008452.0014464</v>
      </c>
      <c r="D29" s="7">
        <v>1.3742451307118098E-2</v>
      </c>
      <c r="E29" s="35">
        <f t="shared" si="1"/>
        <v>3.8399999999999997E-2</v>
      </c>
      <c r="F29" s="7">
        <f t="shared" si="3"/>
        <v>0.5824758336141389</v>
      </c>
      <c r="G29" s="19"/>
      <c r="H29" s="8"/>
      <c r="I29" s="8"/>
    </row>
    <row r="30" spans="2:9" s="3" customFormat="1" ht="12.75">
      <c r="B30" s="25" t="s">
        <v>28</v>
      </c>
      <c r="C30" s="28">
        <v>785279.62683858816</v>
      </c>
      <c r="D30" s="27">
        <v>1.0701220304806696E-2</v>
      </c>
      <c r="E30" s="35">
        <f t="shared" si="1"/>
        <v>3.9999999999999994E-2</v>
      </c>
      <c r="F30" s="27">
        <f t="shared" si="3"/>
        <v>0.5931770539189456</v>
      </c>
      <c r="G30" s="29"/>
      <c r="H30" s="30"/>
      <c r="I30" s="30"/>
    </row>
    <row r="31" spans="2:9" s="3" customFormat="1" ht="12.75">
      <c r="B31" s="25" t="s">
        <v>29</v>
      </c>
      <c r="C31" s="10">
        <v>760015.42518399982</v>
      </c>
      <c r="D31" s="27">
        <v>1.0356938117302063E-2</v>
      </c>
      <c r="E31" s="35">
        <f t="shared" si="1"/>
        <v>4.1599999999999991E-2</v>
      </c>
      <c r="F31" s="27">
        <f t="shared" si="3"/>
        <v>0.60353399203624769</v>
      </c>
      <c r="G31" s="29"/>
      <c r="H31" s="30"/>
      <c r="I31" s="30"/>
    </row>
    <row r="32" spans="2:9" s="3" customFormat="1" ht="12.75">
      <c r="B32" s="25" t="s">
        <v>30</v>
      </c>
      <c r="C32" s="28">
        <v>711746.96798319323</v>
      </c>
      <c r="D32" s="27">
        <v>9.6991706461676871E-3</v>
      </c>
      <c r="E32" s="35">
        <f t="shared" si="1"/>
        <v>4.3199999999999988E-2</v>
      </c>
      <c r="F32" s="27">
        <f t="shared" si="3"/>
        <v>0.61323316268241534</v>
      </c>
      <c r="G32" s="29"/>
      <c r="H32" s="30"/>
      <c r="I32" s="30"/>
    </row>
    <row r="33" spans="2:15" s="3" customFormat="1" ht="12.75">
      <c r="B33" s="4" t="s">
        <v>31</v>
      </c>
      <c r="C33" s="28">
        <v>655458.41018879996</v>
      </c>
      <c r="D33" s="27">
        <v>8.9321110701760902E-3</v>
      </c>
      <c r="E33" s="35">
        <f t="shared" si="1"/>
        <v>4.4799999999999986E-2</v>
      </c>
      <c r="F33" s="27">
        <f t="shared" si="3"/>
        <v>0.62216527375259145</v>
      </c>
      <c r="G33" s="29"/>
      <c r="H33" s="30"/>
      <c r="I33" s="30"/>
    </row>
    <row r="34" spans="2:15" s="3" customFormat="1" ht="12.75">
      <c r="B34" s="5" t="s">
        <v>32</v>
      </c>
      <c r="C34" s="6">
        <v>593956.92681279988</v>
      </c>
      <c r="D34" s="7">
        <v>8.0940135311777153E-3</v>
      </c>
      <c r="E34" s="35">
        <f t="shared" si="1"/>
        <v>4.6399999999999983E-2</v>
      </c>
      <c r="F34" s="7">
        <f t="shared" si="3"/>
        <v>0.63025928728376912</v>
      </c>
      <c r="G34" s="19"/>
      <c r="H34" s="8"/>
      <c r="I34" s="8"/>
    </row>
    <row r="35" spans="2:15" s="3" customFormat="1" ht="12.75">
      <c r="B35" s="5" t="s">
        <v>33</v>
      </c>
      <c r="C35" s="6">
        <v>571283.93487680005</v>
      </c>
      <c r="D35" s="7">
        <v>7.7850424673885964E-3</v>
      </c>
      <c r="E35" s="35">
        <f t="shared" si="1"/>
        <v>4.799999999999998E-2</v>
      </c>
      <c r="F35" s="7">
        <f t="shared" si="3"/>
        <v>0.63804432975115777</v>
      </c>
      <c r="G35" s="19"/>
      <c r="H35" s="8"/>
      <c r="I35" s="8"/>
    </row>
    <row r="36" spans="2:15" s="3" customFormat="1" ht="12.75">
      <c r="B36" s="25" t="s">
        <v>34</v>
      </c>
      <c r="C36" s="28">
        <v>548526.4</v>
      </c>
      <c r="D36" s="27">
        <v>7.4749193138166827E-3</v>
      </c>
      <c r="E36" s="35">
        <f t="shared" si="1"/>
        <v>4.9599999999999977E-2</v>
      </c>
      <c r="F36" s="27">
        <f t="shared" si="3"/>
        <v>0.64551924906497449</v>
      </c>
      <c r="G36" s="29"/>
      <c r="H36" s="30"/>
      <c r="I36" s="30"/>
    </row>
    <row r="37" spans="2:15" s="3" customFormat="1" ht="12.75">
      <c r="B37" s="4" t="s">
        <v>35</v>
      </c>
      <c r="C37" s="28">
        <v>536797.36371458054</v>
      </c>
      <c r="D37" s="27">
        <v>7.3150845276289279E-3</v>
      </c>
      <c r="E37" s="35">
        <f t="shared" si="1"/>
        <v>5.1199999999999975E-2</v>
      </c>
      <c r="F37" s="27">
        <f t="shared" si="3"/>
        <v>0.65283433359260346</v>
      </c>
      <c r="G37" s="29"/>
      <c r="H37" s="30"/>
      <c r="I37" s="30"/>
    </row>
    <row r="38" spans="2:15" s="3" customFormat="1">
      <c r="B38" s="5" t="s">
        <v>36</v>
      </c>
      <c r="C38" s="6">
        <v>522161.36230400001</v>
      </c>
      <c r="D38" s="7">
        <v>7.1156357324187137E-3</v>
      </c>
      <c r="E38" s="35">
        <f t="shared" si="1"/>
        <v>5.2799999999999972E-2</v>
      </c>
      <c r="F38" s="7">
        <f t="shared" si="3"/>
        <v>0.65994996932502215</v>
      </c>
      <c r="G38" s="19"/>
      <c r="H38" s="8"/>
      <c r="I38" s="8"/>
      <c r="O38" s="55"/>
    </row>
    <row r="39" spans="2:15" s="3" customFormat="1" ht="12.75">
      <c r="B39" s="25" t="s">
        <v>37</v>
      </c>
      <c r="C39" s="28">
        <v>514664.47810239979</v>
      </c>
      <c r="D39" s="27">
        <v>7.0134736404720201E-3</v>
      </c>
      <c r="E39" s="35">
        <f t="shared" si="1"/>
        <v>5.4399999999999969E-2</v>
      </c>
      <c r="F39" s="27">
        <f t="shared" si="3"/>
        <v>0.66696344296549415</v>
      </c>
      <c r="G39" s="29"/>
      <c r="H39" s="30"/>
      <c r="I39" s="30"/>
    </row>
    <row r="40" spans="2:15" s="3" customFormat="1" ht="12.75">
      <c r="B40" s="4" t="s">
        <v>38</v>
      </c>
      <c r="C40" s="28">
        <v>509827.02691840002</v>
      </c>
      <c r="D40" s="27">
        <v>6.9475523698004074E-3</v>
      </c>
      <c r="E40" s="35">
        <f t="shared" si="1"/>
        <v>5.5999999999999966E-2</v>
      </c>
      <c r="F40" s="27">
        <f t="shared" si="3"/>
        <v>0.67391099533529453</v>
      </c>
      <c r="G40" s="29"/>
      <c r="H40" s="30"/>
      <c r="I40" s="30"/>
    </row>
    <row r="41" spans="2:15" s="3" customFormat="1" ht="12.75">
      <c r="B41" s="5" t="s">
        <v>39</v>
      </c>
      <c r="C41" s="6">
        <v>508515.2</v>
      </c>
      <c r="D41" s="7">
        <v>6.9296757455053273E-3</v>
      </c>
      <c r="E41" s="35">
        <f t="shared" si="1"/>
        <v>5.7599999999999964E-2</v>
      </c>
      <c r="F41" s="7">
        <f t="shared" si="3"/>
        <v>0.68084067108079982</v>
      </c>
      <c r="G41" s="19"/>
      <c r="H41" s="8"/>
      <c r="I41" s="8"/>
    </row>
    <row r="42" spans="2:15" s="3" customFormat="1" ht="12.75">
      <c r="B42" s="5" t="s">
        <v>40</v>
      </c>
      <c r="C42" s="6">
        <v>501136.53064959962</v>
      </c>
      <c r="D42" s="7">
        <v>6.8291245996761098E-3</v>
      </c>
      <c r="E42" s="35">
        <f t="shared" si="1"/>
        <v>5.9199999999999961E-2</v>
      </c>
      <c r="F42" s="7">
        <f t="shared" si="3"/>
        <v>0.68766979568047593</v>
      </c>
      <c r="G42" s="19"/>
      <c r="H42" s="8"/>
      <c r="I42" s="8"/>
    </row>
    <row r="43" spans="2:15" s="3" customFormat="1" ht="12.75">
      <c r="B43" s="5" t="s">
        <v>41</v>
      </c>
      <c r="C43" s="6">
        <v>493350.15</v>
      </c>
      <c r="D43" s="7">
        <v>6.7230174604346439E-3</v>
      </c>
      <c r="E43" s="35">
        <f t="shared" si="1"/>
        <v>6.0799999999999958E-2</v>
      </c>
      <c r="F43" s="7">
        <f t="shared" si="3"/>
        <v>0.69439281314091061</v>
      </c>
      <c r="G43" s="19"/>
      <c r="H43" s="8"/>
      <c r="I43" s="8"/>
    </row>
    <row r="44" spans="2:15" s="3" customFormat="1" ht="12.75">
      <c r="B44" s="5" t="s">
        <v>42</v>
      </c>
      <c r="C44" s="6">
        <v>473632.32</v>
      </c>
      <c r="D44" s="7">
        <v>6.4543171967945453E-3</v>
      </c>
      <c r="E44" s="35">
        <f t="shared" si="1"/>
        <v>6.2399999999999956E-2</v>
      </c>
      <c r="F44" s="7">
        <f t="shared" si="3"/>
        <v>0.70084713033770518</v>
      </c>
      <c r="G44" s="19"/>
      <c r="H44" s="8"/>
      <c r="I44" s="8"/>
    </row>
    <row r="45" spans="2:15" s="3" customFormat="1" ht="12.75">
      <c r="B45" s="25" t="s">
        <v>43</v>
      </c>
      <c r="C45" s="28">
        <v>468560.92580479995</v>
      </c>
      <c r="D45" s="27">
        <v>6.3852079207092393E-3</v>
      </c>
      <c r="E45" s="35">
        <f t="shared" si="1"/>
        <v>6.399999999999996E-2</v>
      </c>
      <c r="F45" s="27">
        <f t="shared" si="3"/>
        <v>0.70723233825841447</v>
      </c>
      <c r="G45" s="29"/>
      <c r="H45" s="30"/>
      <c r="I45" s="30"/>
    </row>
    <row r="46" spans="2:15" s="3" customFormat="1" ht="12.75">
      <c r="B46" s="5" t="s">
        <v>44</v>
      </c>
      <c r="C46" s="6">
        <v>460477.41419519956</v>
      </c>
      <c r="D46" s="7">
        <v>6.2750516965893732E-3</v>
      </c>
      <c r="E46" s="35">
        <f t="shared" si="1"/>
        <v>6.5599999999999964E-2</v>
      </c>
      <c r="F46" s="7">
        <f t="shared" si="3"/>
        <v>0.71350738995500385</v>
      </c>
      <c r="G46" s="19"/>
      <c r="H46" s="8"/>
      <c r="I46" s="8"/>
    </row>
    <row r="47" spans="2:15" s="3" customFormat="1" ht="12.75">
      <c r="B47" s="25" t="s">
        <v>45</v>
      </c>
      <c r="C47" s="28">
        <v>459882.24932773109</v>
      </c>
      <c r="D47" s="27">
        <v>6.2669412221204226E-3</v>
      </c>
      <c r="E47" s="35">
        <f t="shared" si="1"/>
        <v>6.7199999999999968E-2</v>
      </c>
      <c r="F47" s="27">
        <f t="shared" si="3"/>
        <v>0.7197743311771243</v>
      </c>
      <c r="G47" s="29"/>
      <c r="H47" s="30"/>
      <c r="I47" s="30"/>
    </row>
    <row r="48" spans="2:15" s="3" customFormat="1" ht="12.75">
      <c r="B48" s="5" t="s">
        <v>46</v>
      </c>
      <c r="C48" s="6">
        <v>455316.21017279988</v>
      </c>
      <c r="D48" s="7">
        <v>6.2047185574194384E-3</v>
      </c>
      <c r="E48" s="35">
        <f t="shared" si="1"/>
        <v>6.8799999999999972E-2</v>
      </c>
      <c r="F48" s="7">
        <f t="shared" si="3"/>
        <v>0.72597904973454375</v>
      </c>
      <c r="G48" s="19"/>
      <c r="H48" s="8"/>
      <c r="I48" s="8"/>
    </row>
    <row r="49" spans="2:9" s="3" customFormat="1" ht="12.75">
      <c r="B49" s="4" t="s">
        <v>47</v>
      </c>
      <c r="C49" s="28">
        <v>411376.57</v>
      </c>
      <c r="D49" s="27">
        <v>5.6059410601653091E-3</v>
      </c>
      <c r="E49" s="35">
        <f t="shared" si="1"/>
        <v>7.0399999999999976E-2</v>
      </c>
      <c r="F49" s="27">
        <f t="shared" si="3"/>
        <v>0.73158499079470907</v>
      </c>
      <c r="G49" s="29"/>
      <c r="H49" s="30"/>
      <c r="I49" s="30"/>
    </row>
    <row r="50" spans="2:9" s="3" customFormat="1" ht="12.75">
      <c r="B50" s="5" t="s">
        <v>48</v>
      </c>
      <c r="C50" s="6">
        <v>408088.6922879995</v>
      </c>
      <c r="D50" s="7">
        <v>5.5611362511152791E-3</v>
      </c>
      <c r="E50" s="35">
        <f t="shared" si="1"/>
        <v>7.1999999999999981E-2</v>
      </c>
      <c r="F50" s="7">
        <f t="shared" si="3"/>
        <v>0.73714612704582438</v>
      </c>
      <c r="G50" s="19"/>
      <c r="H50" s="8"/>
      <c r="I50" s="8"/>
    </row>
    <row r="51" spans="2:9" s="3" customFormat="1" ht="12.75">
      <c r="B51" s="25" t="s">
        <v>49</v>
      </c>
      <c r="C51" s="28">
        <v>396476.1610495997</v>
      </c>
      <c r="D51" s="27">
        <v>5.4028891110756861E-3</v>
      </c>
      <c r="E51" s="35">
        <f t="shared" si="1"/>
        <v>7.3599999999999985E-2</v>
      </c>
      <c r="F51" s="27">
        <f t="shared" ref="F51:F82" si="4">F50+D51</f>
        <v>0.74254901615690005</v>
      </c>
      <c r="G51" s="29"/>
      <c r="H51" s="30"/>
      <c r="I51" s="30"/>
    </row>
    <row r="52" spans="2:9" s="3" customFormat="1" ht="12.75">
      <c r="B52" s="25" t="s">
        <v>50</v>
      </c>
      <c r="C52" s="28">
        <v>396003.67416</v>
      </c>
      <c r="D52" s="27">
        <v>5.3964504029723141E-3</v>
      </c>
      <c r="E52" s="35">
        <f t="shared" si="1"/>
        <v>7.5199999999999989E-2</v>
      </c>
      <c r="F52" s="27">
        <f t="shared" si="4"/>
        <v>0.74794546655987237</v>
      </c>
      <c r="G52" s="29"/>
      <c r="H52" s="30"/>
      <c r="I52" s="30"/>
    </row>
    <row r="53" spans="2:9" s="3" customFormat="1" ht="12.75">
      <c r="B53" s="4" t="s">
        <v>51</v>
      </c>
      <c r="C53" s="28">
        <v>380238.44</v>
      </c>
      <c r="D53" s="27">
        <v>5.1816132441602188E-3</v>
      </c>
      <c r="E53" s="35">
        <f t="shared" si="1"/>
        <v>7.6799999999999993E-2</v>
      </c>
      <c r="F53" s="27">
        <f t="shared" si="4"/>
        <v>0.7531270798040326</v>
      </c>
      <c r="G53" s="29"/>
      <c r="H53" s="30"/>
      <c r="I53" s="30"/>
    </row>
    <row r="54" spans="2:9" s="3" customFormat="1" ht="12.75">
      <c r="B54" s="25" t="s">
        <v>52</v>
      </c>
      <c r="C54" s="28">
        <v>372703.09737919981</v>
      </c>
      <c r="D54" s="27">
        <v>5.0789270688139723E-3</v>
      </c>
      <c r="E54" s="35">
        <f t="shared" si="1"/>
        <v>7.8399999999999997E-2</v>
      </c>
      <c r="F54" s="27">
        <f t="shared" si="4"/>
        <v>0.75820600687284656</v>
      </c>
      <c r="G54" s="29"/>
      <c r="H54" s="30"/>
      <c r="I54" s="30"/>
    </row>
    <row r="55" spans="2:9" s="3" customFormat="1" ht="12.75">
      <c r="B55" s="5" t="s">
        <v>53</v>
      </c>
      <c r="C55" s="6">
        <v>372569.91</v>
      </c>
      <c r="D55" s="7">
        <v>5.0771120879613873E-3</v>
      </c>
      <c r="E55" s="35">
        <f t="shared" si="1"/>
        <v>0.08</v>
      </c>
      <c r="F55" s="7">
        <f t="shared" si="4"/>
        <v>0.76328311896080792</v>
      </c>
      <c r="G55" s="19"/>
      <c r="H55" s="8"/>
      <c r="I55" s="8"/>
    </row>
    <row r="56" spans="2:9" s="3" customFormat="1" ht="12.75">
      <c r="B56" s="25" t="s">
        <v>54</v>
      </c>
      <c r="C56" s="28">
        <v>358465.42</v>
      </c>
      <c r="D56" s="27">
        <v>4.8849063441493588E-3</v>
      </c>
      <c r="E56" s="35">
        <f t="shared" si="1"/>
        <v>8.1600000000000006E-2</v>
      </c>
      <c r="F56" s="27">
        <f t="shared" si="4"/>
        <v>0.76816802530495731</v>
      </c>
      <c r="G56" s="29"/>
      <c r="H56" s="30"/>
      <c r="I56" s="30"/>
    </row>
    <row r="57" spans="2:9" s="3" customFormat="1" ht="12.75">
      <c r="B57" s="4" t="s">
        <v>55</v>
      </c>
      <c r="C57" s="28">
        <v>355663.2</v>
      </c>
      <c r="D57" s="27">
        <v>4.8467197256027153E-3</v>
      </c>
      <c r="E57" s="35">
        <f t="shared" si="1"/>
        <v>8.320000000000001E-2</v>
      </c>
      <c r="F57" s="27">
        <f t="shared" si="4"/>
        <v>0.77301474503056</v>
      </c>
      <c r="G57" s="29"/>
      <c r="H57" s="30"/>
      <c r="I57" s="30"/>
    </row>
    <row r="58" spans="2:9" s="3" customFormat="1" ht="12.75">
      <c r="B58" s="5" t="s">
        <v>56</v>
      </c>
      <c r="C58" s="6">
        <v>335335.74789915967</v>
      </c>
      <c r="D58" s="7">
        <v>4.5697119748194263E-3</v>
      </c>
      <c r="E58" s="35">
        <f t="shared" si="1"/>
        <v>8.4800000000000014E-2</v>
      </c>
      <c r="F58" s="7">
        <f t="shared" si="4"/>
        <v>0.77758445700537948</v>
      </c>
      <c r="G58" s="19"/>
      <c r="H58" s="8"/>
      <c r="I58" s="8"/>
    </row>
    <row r="59" spans="2:9" s="3" customFormat="1" ht="12.75">
      <c r="B59" s="5" t="s">
        <v>57</v>
      </c>
      <c r="C59" s="6">
        <v>324390.52731092437</v>
      </c>
      <c r="D59" s="7">
        <v>4.4205584595665894E-3</v>
      </c>
      <c r="E59" s="35">
        <f t="shared" si="1"/>
        <v>8.6400000000000018E-2</v>
      </c>
      <c r="F59" s="7">
        <f t="shared" si="4"/>
        <v>0.78200501546494605</v>
      </c>
      <c r="G59" s="19"/>
      <c r="H59" s="8"/>
      <c r="I59" s="8"/>
    </row>
    <row r="60" spans="2:9" s="3" customFormat="1" ht="12.75">
      <c r="B60" s="25" t="s">
        <v>58</v>
      </c>
      <c r="C60" s="28">
        <v>318442.64633599989</v>
      </c>
      <c r="D60" s="27">
        <v>4.3395050583524527E-3</v>
      </c>
      <c r="E60" s="35">
        <f t="shared" si="1"/>
        <v>8.8000000000000023E-2</v>
      </c>
      <c r="F60" s="27">
        <f t="shared" si="4"/>
        <v>0.78634452052329851</v>
      </c>
      <c r="G60" s="29"/>
      <c r="H60" s="30"/>
      <c r="I60" s="30"/>
    </row>
    <row r="61" spans="2:9" s="3" customFormat="1" ht="12.75">
      <c r="B61" s="25" t="s">
        <v>59</v>
      </c>
      <c r="C61" s="28">
        <v>315425.86421119992</v>
      </c>
      <c r="D61" s="27">
        <v>4.2983945430331459E-3</v>
      </c>
      <c r="E61" s="35">
        <f t="shared" si="1"/>
        <v>8.9600000000000027E-2</v>
      </c>
      <c r="F61" s="27">
        <f t="shared" si="4"/>
        <v>0.79064291506633166</v>
      </c>
      <c r="G61" s="29"/>
      <c r="H61" s="30"/>
      <c r="I61" s="30"/>
    </row>
    <row r="62" spans="2:9" s="3" customFormat="1" ht="12" customHeight="1">
      <c r="B62" s="5" t="s">
        <v>60</v>
      </c>
      <c r="C62" s="6">
        <v>306385.43</v>
      </c>
      <c r="D62" s="7">
        <v>4.1751980728348334E-3</v>
      </c>
      <c r="E62" s="35">
        <f t="shared" si="1"/>
        <v>9.1200000000000031E-2</v>
      </c>
      <c r="F62" s="7">
        <f t="shared" si="4"/>
        <v>0.7948181131391665</v>
      </c>
      <c r="G62" s="19"/>
      <c r="H62" s="8"/>
      <c r="I62" s="8"/>
    </row>
    <row r="63" spans="2:9" s="3" customFormat="1" ht="12.75">
      <c r="B63" s="5" t="s">
        <v>61</v>
      </c>
      <c r="C63" s="6">
        <v>299495.27527679992</v>
      </c>
      <c r="D63" s="7">
        <v>4.0813040494740013E-3</v>
      </c>
      <c r="E63" s="35">
        <f t="shared" si="1"/>
        <v>9.2800000000000035E-2</v>
      </c>
      <c r="F63" s="7">
        <f t="shared" si="4"/>
        <v>0.79889941718864055</v>
      </c>
      <c r="G63" s="19"/>
      <c r="H63" s="8"/>
      <c r="I63" s="8"/>
    </row>
    <row r="64" spans="2:9" s="3" customFormat="1" ht="12.75">
      <c r="B64" s="5" t="s">
        <v>62</v>
      </c>
      <c r="C64" s="6">
        <v>297975</v>
      </c>
      <c r="D64" s="7">
        <v>4.0605868423735404E-3</v>
      </c>
      <c r="E64" s="35">
        <f t="shared" si="1"/>
        <v>9.4400000000000039E-2</v>
      </c>
      <c r="F64" s="7">
        <f t="shared" si="4"/>
        <v>0.80296000403101409</v>
      </c>
      <c r="G64" s="8"/>
      <c r="H64" s="13"/>
      <c r="I64" s="8"/>
    </row>
    <row r="65" spans="2:9" s="3" customFormat="1" ht="12.75">
      <c r="B65" s="4" t="s">
        <v>63</v>
      </c>
      <c r="C65" s="28">
        <v>296676.74728960003</v>
      </c>
      <c r="D65" s="27">
        <v>4.0428951975243895E-3</v>
      </c>
      <c r="E65" s="35">
        <f t="shared" si="1"/>
        <v>9.6000000000000044E-2</v>
      </c>
      <c r="F65" s="27">
        <f t="shared" si="4"/>
        <v>0.80700289922853852</v>
      </c>
      <c r="G65" s="30"/>
      <c r="H65" s="31"/>
      <c r="I65" s="30"/>
    </row>
    <row r="66" spans="2:9" s="3" customFormat="1" ht="12.75">
      <c r="B66" s="25" t="s">
        <v>64</v>
      </c>
      <c r="C66" s="28">
        <v>291294.16380799998</v>
      </c>
      <c r="D66" s="27">
        <v>3.9695452599008904E-3</v>
      </c>
      <c r="E66" s="35">
        <f t="shared" si="1"/>
        <v>9.7600000000000048E-2</v>
      </c>
      <c r="F66" s="27">
        <f t="shared" si="4"/>
        <v>0.81097244448843941</v>
      </c>
      <c r="G66" s="30"/>
      <c r="H66" s="31"/>
      <c r="I66" s="30"/>
    </row>
    <row r="67" spans="2:9" s="3" customFormat="1" ht="12.75">
      <c r="B67" s="25" t="s">
        <v>65</v>
      </c>
      <c r="C67" s="28">
        <v>286427.90000000002</v>
      </c>
      <c r="D67" s="27">
        <v>3.9032313517197233E-3</v>
      </c>
      <c r="E67" s="35">
        <f t="shared" si="1"/>
        <v>9.9200000000000052E-2</v>
      </c>
      <c r="F67" s="27">
        <f t="shared" si="4"/>
        <v>0.81487567584015919</v>
      </c>
      <c r="G67" s="30"/>
      <c r="H67" s="31"/>
      <c r="I67" s="30"/>
    </row>
    <row r="68" spans="2:9" s="3" customFormat="1" ht="12.75">
      <c r="B68" s="5" t="s">
        <v>66</v>
      </c>
      <c r="C68" s="6">
        <v>249100.66159359989</v>
      </c>
      <c r="D68" s="7">
        <v>3.3945628622989031E-3</v>
      </c>
      <c r="E68" s="35">
        <f t="shared" si="1"/>
        <v>0.10080000000000006</v>
      </c>
      <c r="F68" s="7">
        <f t="shared" si="4"/>
        <v>0.81827023870245807</v>
      </c>
      <c r="G68" s="8"/>
      <c r="H68" s="13"/>
      <c r="I68" s="8"/>
    </row>
    <row r="69" spans="2:9" s="3" customFormat="1" ht="12.75">
      <c r="B69" s="5" t="s">
        <v>67</v>
      </c>
      <c r="C69" s="6">
        <v>248592.7939487999</v>
      </c>
      <c r="D69" s="7">
        <v>3.387642010965261E-3</v>
      </c>
      <c r="E69" s="35">
        <f t="shared" si="1"/>
        <v>0.10240000000000006</v>
      </c>
      <c r="F69" s="7">
        <f t="shared" si="4"/>
        <v>0.82165788071342338</v>
      </c>
      <c r="G69" s="8"/>
      <c r="H69" s="13"/>
      <c r="I69" s="8"/>
    </row>
    <row r="70" spans="2:9" s="3" customFormat="1" ht="12.75">
      <c r="B70" s="4" t="s">
        <v>68</v>
      </c>
      <c r="C70" s="28">
        <v>240398.41512319999</v>
      </c>
      <c r="D70" s="27">
        <v>3.2759749689628935E-3</v>
      </c>
      <c r="E70" s="35">
        <f t="shared" si="1"/>
        <v>0.10400000000000006</v>
      </c>
      <c r="F70" s="27">
        <f t="shared" si="4"/>
        <v>0.82493385568238631</v>
      </c>
      <c r="G70" s="27"/>
      <c r="H70" s="32"/>
      <c r="I70" s="27"/>
    </row>
    <row r="71" spans="2:9" s="3" customFormat="1" ht="12.75">
      <c r="B71" s="25" t="s">
        <v>69</v>
      </c>
      <c r="C71" s="28">
        <v>237941.42491200002</v>
      </c>
      <c r="D71" s="27">
        <v>3.2424928911931506E-3</v>
      </c>
      <c r="E71" s="35">
        <f t="shared" si="1"/>
        <v>0.10560000000000007</v>
      </c>
      <c r="F71" s="27">
        <f t="shared" si="4"/>
        <v>0.82817634857357947</v>
      </c>
      <c r="G71" s="27"/>
      <c r="H71" s="32"/>
      <c r="I71" s="27"/>
    </row>
    <row r="72" spans="2:9" s="3" customFormat="1" ht="12.75">
      <c r="B72" s="25" t="s">
        <v>70</v>
      </c>
      <c r="C72" s="28">
        <v>224998.70561279997</v>
      </c>
      <c r="D72" s="27">
        <v>3.0661189145479097E-3</v>
      </c>
      <c r="E72" s="35">
        <f t="shared" ref="E72:E135" si="5">SUM(E71+0.16%)</f>
        <v>0.10720000000000007</v>
      </c>
      <c r="F72" s="27">
        <f t="shared" si="4"/>
        <v>0.83124246748812736</v>
      </c>
      <c r="G72" s="27"/>
      <c r="H72" s="32"/>
      <c r="I72" s="27"/>
    </row>
    <row r="73" spans="2:9" s="3" customFormat="1" ht="12.75">
      <c r="B73" s="4" t="s">
        <v>71</v>
      </c>
      <c r="C73" s="28">
        <v>224956.57</v>
      </c>
      <c r="D73" s="27">
        <v>3.0655447210251952E-3</v>
      </c>
      <c r="E73" s="35">
        <f t="shared" si="5"/>
        <v>0.10880000000000008</v>
      </c>
      <c r="F73" s="27">
        <f t="shared" si="4"/>
        <v>0.83430801220915252</v>
      </c>
      <c r="G73" s="27"/>
      <c r="H73" s="32"/>
      <c r="I73" s="27"/>
    </row>
    <row r="74" spans="2:9" s="3" customFormat="1" ht="12.75">
      <c r="B74" s="5" t="s">
        <v>72</v>
      </c>
      <c r="C74" s="6">
        <v>219921.73</v>
      </c>
      <c r="D74" s="7">
        <v>2.9969335789580553E-3</v>
      </c>
      <c r="E74" s="35">
        <f t="shared" si="5"/>
        <v>0.11040000000000008</v>
      </c>
      <c r="F74" s="7">
        <f t="shared" si="4"/>
        <v>0.83730494578811054</v>
      </c>
      <c r="G74" s="7"/>
      <c r="H74" s="14"/>
      <c r="I74" s="7"/>
    </row>
    <row r="75" spans="2:9" s="3" customFormat="1" ht="12.75">
      <c r="B75" s="25" t="s">
        <v>73</v>
      </c>
      <c r="C75" s="28">
        <v>217552.71431889746</v>
      </c>
      <c r="D75" s="27">
        <v>2.9646503541772462E-3</v>
      </c>
      <c r="E75" s="35">
        <f t="shared" si="5"/>
        <v>0.11200000000000009</v>
      </c>
      <c r="F75" s="27">
        <f t="shared" si="4"/>
        <v>0.8402695961422878</v>
      </c>
      <c r="G75" s="27"/>
      <c r="H75" s="32"/>
      <c r="I75" s="27"/>
    </row>
    <row r="76" spans="2:9" s="3" customFormat="1" ht="12.75">
      <c r="B76" s="5" t="s">
        <v>74</v>
      </c>
      <c r="C76" s="6">
        <v>213883.88182079999</v>
      </c>
      <c r="D76" s="7">
        <v>2.9146541700388212E-3</v>
      </c>
      <c r="E76" s="35">
        <f t="shared" si="5"/>
        <v>0.11360000000000009</v>
      </c>
      <c r="F76" s="7">
        <f t="shared" si="4"/>
        <v>0.84318425031232658</v>
      </c>
      <c r="G76" s="7"/>
      <c r="H76" s="14"/>
      <c r="I76" s="7"/>
    </row>
    <row r="77" spans="2:9" s="3" customFormat="1" ht="12.75">
      <c r="B77" s="25" t="s">
        <v>75</v>
      </c>
      <c r="C77" s="28">
        <v>201520.33839359976</v>
      </c>
      <c r="D77" s="27">
        <v>2.7461727814471508E-3</v>
      </c>
      <c r="E77" s="35">
        <f t="shared" si="5"/>
        <v>0.11520000000000009</v>
      </c>
      <c r="F77" s="27">
        <f t="shared" si="4"/>
        <v>0.84593042309377375</v>
      </c>
      <c r="G77" s="27"/>
      <c r="H77" s="32"/>
      <c r="I77" s="27"/>
    </row>
    <row r="78" spans="2:9" s="3" customFormat="1" ht="12.75">
      <c r="B78" s="5" t="s">
        <v>76</v>
      </c>
      <c r="C78" s="6">
        <v>200821.08</v>
      </c>
      <c r="D78" s="7">
        <v>2.7366437960206201E-3</v>
      </c>
      <c r="E78" s="35">
        <f t="shared" si="5"/>
        <v>0.1168000000000001</v>
      </c>
      <c r="F78" s="7">
        <f t="shared" si="4"/>
        <v>0.84866706688979432</v>
      </c>
      <c r="G78" s="7"/>
      <c r="H78" s="14"/>
      <c r="I78" s="7"/>
    </row>
    <row r="79" spans="2:9" s="3" customFormat="1" ht="12.75">
      <c r="B79" s="4" t="s">
        <v>77</v>
      </c>
      <c r="C79" s="28">
        <v>195427.57</v>
      </c>
      <c r="D79" s="27">
        <v>2.6631449597417037E-3</v>
      </c>
      <c r="E79" s="35">
        <f t="shared" si="5"/>
        <v>0.1184000000000001</v>
      </c>
      <c r="F79" s="27">
        <f t="shared" si="4"/>
        <v>0.85133021184953606</v>
      </c>
      <c r="G79" s="27"/>
      <c r="H79" s="32"/>
      <c r="I79" s="27"/>
    </row>
    <row r="80" spans="2:9" s="3" customFormat="1" ht="12.75">
      <c r="B80" s="25" t="s">
        <v>78</v>
      </c>
      <c r="C80" s="28">
        <v>191189.17171839997</v>
      </c>
      <c r="D80" s="27">
        <v>2.605387146854704E-3</v>
      </c>
      <c r="E80" s="35">
        <f t="shared" si="5"/>
        <v>0.12000000000000011</v>
      </c>
      <c r="F80" s="27">
        <f t="shared" si="4"/>
        <v>0.85393559899639071</v>
      </c>
      <c r="G80" s="27"/>
      <c r="H80" s="32"/>
      <c r="I80" s="27"/>
    </row>
    <row r="81" spans="2:9" s="3" customFormat="1" ht="12.75">
      <c r="B81" s="25" t="s">
        <v>79</v>
      </c>
      <c r="C81" s="28">
        <v>171064.55448319999</v>
      </c>
      <c r="D81" s="27">
        <v>2.33114348227527E-3</v>
      </c>
      <c r="E81" s="35">
        <f t="shared" si="5"/>
        <v>0.12160000000000011</v>
      </c>
      <c r="F81" s="27">
        <f t="shared" si="4"/>
        <v>0.85626674247866597</v>
      </c>
      <c r="G81" s="27"/>
      <c r="H81" s="32"/>
      <c r="I81" s="27"/>
    </row>
    <row r="82" spans="2:9" s="3" customFormat="1" ht="12.75">
      <c r="B82" s="4" t="s">
        <v>80</v>
      </c>
      <c r="C82" s="28">
        <v>166563.60895999995</v>
      </c>
      <c r="D82" s="27">
        <v>2.2698078663016276E-3</v>
      </c>
      <c r="E82" s="35">
        <f t="shared" si="5"/>
        <v>0.12320000000000011</v>
      </c>
      <c r="F82" s="27">
        <f t="shared" si="4"/>
        <v>0.85853655034496756</v>
      </c>
      <c r="G82" s="27"/>
      <c r="H82" s="32"/>
      <c r="I82" s="27"/>
    </row>
    <row r="83" spans="2:9" s="3" customFormat="1" ht="12.75">
      <c r="B83" s="5" t="s">
        <v>81</v>
      </c>
      <c r="C83" s="6">
        <v>165902.63</v>
      </c>
      <c r="D83" s="7">
        <v>2.2608005251889118E-3</v>
      </c>
      <c r="E83" s="35">
        <f t="shared" si="5"/>
        <v>0.12480000000000012</v>
      </c>
      <c r="F83" s="7">
        <f t="shared" ref="F83:F114" si="6">F82+D83</f>
        <v>0.86079735087015652</v>
      </c>
      <c r="G83" s="7"/>
      <c r="H83" s="14"/>
      <c r="I83" s="7"/>
    </row>
    <row r="84" spans="2:9" s="3" customFormat="1" ht="12.75">
      <c r="B84" s="25" t="s">
        <v>82</v>
      </c>
      <c r="C84" s="28">
        <v>165438.39999999999</v>
      </c>
      <c r="D84" s="27">
        <v>2.2544743359789606E-3</v>
      </c>
      <c r="E84" s="35">
        <f t="shared" si="5"/>
        <v>0.12640000000000012</v>
      </c>
      <c r="F84" s="27">
        <f t="shared" si="6"/>
        <v>0.86305182520613544</v>
      </c>
      <c r="G84" s="27"/>
      <c r="H84" s="32"/>
      <c r="I84" s="27"/>
    </row>
    <row r="85" spans="2:9" s="3" customFormat="1" ht="12.75">
      <c r="B85" s="25" t="s">
        <v>83</v>
      </c>
      <c r="C85" s="28">
        <v>157667.40856319992</v>
      </c>
      <c r="D85" s="27">
        <v>2.1485769097503581E-3</v>
      </c>
      <c r="E85" s="35">
        <f t="shared" si="5"/>
        <v>0.12800000000000011</v>
      </c>
      <c r="F85" s="27">
        <f t="shared" si="6"/>
        <v>0.86520040211588578</v>
      </c>
      <c r="G85" s="27"/>
      <c r="H85" s="32"/>
      <c r="I85" s="27"/>
    </row>
    <row r="86" spans="2:9" s="3" customFormat="1" ht="12.75">
      <c r="B86" s="5" t="s">
        <v>84</v>
      </c>
      <c r="C86" s="6">
        <v>147467.82999999999</v>
      </c>
      <c r="D86" s="7">
        <v>2.0095844623588491E-3</v>
      </c>
      <c r="E86" s="35">
        <f t="shared" si="5"/>
        <v>0.1296000000000001</v>
      </c>
      <c r="F86" s="7">
        <f t="shared" si="6"/>
        <v>0.86720998657824466</v>
      </c>
      <c r="G86" s="7"/>
      <c r="H86" s="14"/>
      <c r="I86" s="7"/>
    </row>
    <row r="87" spans="2:9" s="3" customFormat="1" ht="12.75">
      <c r="B87" s="4" t="s">
        <v>85</v>
      </c>
      <c r="C87" s="28">
        <v>145180.07999999999</v>
      </c>
      <c r="D87" s="27">
        <v>1.9784086672463728E-3</v>
      </c>
      <c r="E87" s="35">
        <f t="shared" si="5"/>
        <v>0.13120000000000009</v>
      </c>
      <c r="F87" s="27">
        <f t="shared" si="6"/>
        <v>0.86918839524549107</v>
      </c>
      <c r="G87" s="27"/>
      <c r="H87" s="32"/>
      <c r="I87" s="27"/>
    </row>
    <row r="88" spans="2:9" s="3" customFormat="1" ht="12.75">
      <c r="B88" s="25" t="s">
        <v>86</v>
      </c>
      <c r="C88" s="28">
        <v>143373.23973119989</v>
      </c>
      <c r="D88" s="27">
        <v>1.9537863606040027E-3</v>
      </c>
      <c r="E88" s="35">
        <f t="shared" si="5"/>
        <v>0.13280000000000008</v>
      </c>
      <c r="F88" s="27">
        <f t="shared" si="6"/>
        <v>0.87114218160609502</v>
      </c>
      <c r="G88" s="27"/>
      <c r="H88" s="32"/>
      <c r="I88" s="27"/>
    </row>
    <row r="89" spans="2:9" s="3" customFormat="1" ht="12.75">
      <c r="B89" s="5" t="s">
        <v>87</v>
      </c>
      <c r="C89" s="6">
        <v>142727.91</v>
      </c>
      <c r="D89" s="7">
        <v>1.9449922758133231E-3</v>
      </c>
      <c r="E89" s="35">
        <f t="shared" si="5"/>
        <v>0.13440000000000007</v>
      </c>
      <c r="F89" s="7">
        <f t="shared" si="6"/>
        <v>0.87308717388190837</v>
      </c>
      <c r="G89" s="7"/>
      <c r="H89" s="14"/>
      <c r="I89" s="7"/>
    </row>
    <row r="90" spans="2:9" s="3" customFormat="1" ht="12.75">
      <c r="B90" s="5" t="s">
        <v>88</v>
      </c>
      <c r="C90" s="6">
        <v>138620.97657599999</v>
      </c>
      <c r="D90" s="7">
        <v>1.8890259705058358E-3</v>
      </c>
      <c r="E90" s="35">
        <f t="shared" si="5"/>
        <v>0.13600000000000007</v>
      </c>
      <c r="F90" s="7">
        <f t="shared" si="6"/>
        <v>0.87497619985241426</v>
      </c>
      <c r="G90" s="7"/>
      <c r="H90" s="14"/>
      <c r="I90" s="7"/>
    </row>
    <row r="91" spans="2:9" s="3" customFormat="1" ht="12.75">
      <c r="B91" s="25" t="s">
        <v>89</v>
      </c>
      <c r="C91" s="28">
        <v>134666.62</v>
      </c>
      <c r="D91" s="27">
        <v>1.8351388716466735E-3</v>
      </c>
      <c r="E91" s="35">
        <f t="shared" si="5"/>
        <v>0.13760000000000006</v>
      </c>
      <c r="F91" s="27">
        <f t="shared" si="6"/>
        <v>0.87681133872406092</v>
      </c>
      <c r="G91" s="27"/>
      <c r="H91" s="32"/>
      <c r="I91" s="27"/>
    </row>
    <row r="92" spans="2:9" s="3" customFormat="1" ht="12.75">
      <c r="B92" s="4" t="s">
        <v>90</v>
      </c>
      <c r="C92" s="28">
        <v>133132.15336134454</v>
      </c>
      <c r="D92" s="27">
        <v>1.8142282749758606E-3</v>
      </c>
      <c r="E92" s="35">
        <f t="shared" si="5"/>
        <v>0.13920000000000005</v>
      </c>
      <c r="F92" s="27">
        <f t="shared" si="6"/>
        <v>0.87862556699903682</v>
      </c>
      <c r="G92" s="27"/>
      <c r="H92" s="32"/>
      <c r="I92" s="27"/>
    </row>
    <row r="93" spans="2:9" s="3" customFormat="1" ht="12.75">
      <c r="B93" s="5" t="s">
        <v>91</v>
      </c>
      <c r="C93" s="6">
        <v>133005.4537815126</v>
      </c>
      <c r="D93" s="7">
        <v>1.8125017051401366E-3</v>
      </c>
      <c r="E93" s="35">
        <f t="shared" si="5"/>
        <v>0.14080000000000004</v>
      </c>
      <c r="F93" s="7">
        <f t="shared" si="6"/>
        <v>0.88043806870417696</v>
      </c>
      <c r="G93" s="7"/>
      <c r="H93" s="14"/>
      <c r="I93" s="7"/>
    </row>
    <row r="94" spans="2:9" s="3" customFormat="1" ht="12.75">
      <c r="B94" s="5" t="s">
        <v>92</v>
      </c>
      <c r="C94" s="6">
        <v>130733.7798015999</v>
      </c>
      <c r="D94" s="7">
        <v>1.7815449823513261E-3</v>
      </c>
      <c r="E94" s="35">
        <f t="shared" si="5"/>
        <v>0.14240000000000003</v>
      </c>
      <c r="F94" s="7">
        <f t="shared" si="6"/>
        <v>0.88221961368652824</v>
      </c>
      <c r="G94" s="7"/>
      <c r="H94" s="14"/>
      <c r="I94" s="7"/>
    </row>
    <row r="95" spans="2:9" s="3" customFormat="1" ht="12.75">
      <c r="B95" s="5" t="s">
        <v>93</v>
      </c>
      <c r="C95" s="6">
        <v>127944.85</v>
      </c>
      <c r="D95" s="7">
        <v>1.7435394729740964E-3</v>
      </c>
      <c r="E95" s="35">
        <f t="shared" si="5"/>
        <v>0.14400000000000002</v>
      </c>
      <c r="F95" s="7">
        <f t="shared" si="6"/>
        <v>0.88396315315950236</v>
      </c>
      <c r="G95" s="7"/>
      <c r="H95" s="14"/>
      <c r="I95" s="7"/>
    </row>
    <row r="96" spans="2:9" s="3" customFormat="1" ht="12.75">
      <c r="B96" s="25" t="s">
        <v>94</v>
      </c>
      <c r="C96" s="28">
        <v>126850.07</v>
      </c>
      <c r="D96" s="27">
        <v>1.7286206064138358E-3</v>
      </c>
      <c r="E96" s="35">
        <f t="shared" si="5"/>
        <v>0.14560000000000001</v>
      </c>
      <c r="F96" s="27">
        <f t="shared" si="6"/>
        <v>0.88569177376591623</v>
      </c>
      <c r="G96" s="27"/>
      <c r="H96" s="32"/>
      <c r="I96" s="27"/>
    </row>
    <row r="97" spans="2:9" s="3" customFormat="1" ht="12.75">
      <c r="B97" s="5" t="s">
        <v>95</v>
      </c>
      <c r="C97" s="6">
        <v>123894.96</v>
      </c>
      <c r="D97" s="7">
        <v>1.6883505140108943E-3</v>
      </c>
      <c r="E97" s="35">
        <f t="shared" si="5"/>
        <v>0.1472</v>
      </c>
      <c r="F97" s="7">
        <f t="shared" si="6"/>
        <v>0.88738012427992707</v>
      </c>
      <c r="G97" s="7"/>
      <c r="H97" s="14"/>
      <c r="I97" s="7"/>
    </row>
    <row r="98" spans="2:9" s="3" customFormat="1" ht="12.75">
      <c r="B98" s="25" t="s">
        <v>96</v>
      </c>
      <c r="C98" s="28">
        <v>122165.99</v>
      </c>
      <c r="D98" s="27">
        <v>1.6647893668245242E-3</v>
      </c>
      <c r="E98" s="35">
        <f t="shared" si="5"/>
        <v>0.14879999999999999</v>
      </c>
      <c r="F98" s="27">
        <f t="shared" si="6"/>
        <v>0.88904491364675164</v>
      </c>
      <c r="G98" s="27"/>
      <c r="H98" s="32"/>
      <c r="I98" s="27"/>
    </row>
    <row r="99" spans="2:9" s="3" customFormat="1" ht="12.75">
      <c r="B99" s="4" t="s">
        <v>97</v>
      </c>
      <c r="C99" s="28">
        <v>120096.28717439983</v>
      </c>
      <c r="D99" s="27">
        <v>1.6365849602090182E-3</v>
      </c>
      <c r="E99" s="35">
        <f t="shared" si="5"/>
        <v>0.15039999999999998</v>
      </c>
      <c r="F99" s="27">
        <f t="shared" si="6"/>
        <v>0.89068149860696066</v>
      </c>
      <c r="G99" s="27"/>
      <c r="H99" s="32"/>
      <c r="I99" s="27"/>
    </row>
    <row r="100" spans="2:9" s="3" customFormat="1" ht="12.75">
      <c r="B100" s="5" t="s">
        <v>98</v>
      </c>
      <c r="C100" s="6">
        <v>118258.87</v>
      </c>
      <c r="D100" s="7">
        <v>1.6115459737090798E-3</v>
      </c>
      <c r="E100" s="35">
        <f t="shared" si="5"/>
        <v>0.15199999999999997</v>
      </c>
      <c r="F100" s="9">
        <f t="shared" si="6"/>
        <v>0.89229304458066971</v>
      </c>
      <c r="G100" s="9"/>
      <c r="H100" s="15"/>
      <c r="I100" s="9"/>
    </row>
    <row r="101" spans="2:9" s="3" customFormat="1" ht="12.75">
      <c r="B101" s="25" t="s">
        <v>99</v>
      </c>
      <c r="C101" s="28">
        <v>117010.22481599997</v>
      </c>
      <c r="D101" s="27">
        <v>1.5945303441933702E-3</v>
      </c>
      <c r="E101" s="35">
        <f t="shared" si="5"/>
        <v>0.15359999999999996</v>
      </c>
      <c r="F101" s="27">
        <f t="shared" si="6"/>
        <v>0.89388757492486304</v>
      </c>
      <c r="G101" s="27"/>
      <c r="H101" s="32"/>
      <c r="I101" s="27"/>
    </row>
    <row r="102" spans="2:9" s="3" customFormat="1" ht="12.75">
      <c r="B102" s="5" t="s">
        <v>100</v>
      </c>
      <c r="C102" s="6">
        <v>116904.64684480001</v>
      </c>
      <c r="D102" s="7">
        <v>1.5930916042967377E-3</v>
      </c>
      <c r="E102" s="35">
        <f t="shared" si="5"/>
        <v>0.15519999999999995</v>
      </c>
      <c r="F102" s="9">
        <f t="shared" si="6"/>
        <v>0.89548066652915981</v>
      </c>
      <c r="G102" s="9"/>
      <c r="H102" s="15"/>
      <c r="I102" s="9"/>
    </row>
    <row r="103" spans="2:9" s="3" customFormat="1" ht="12.75">
      <c r="B103" s="25" t="s">
        <v>101</v>
      </c>
      <c r="C103" s="28">
        <v>116017.4756302521</v>
      </c>
      <c r="D103" s="27">
        <v>1.581001879451614E-3</v>
      </c>
      <c r="E103" s="35">
        <f t="shared" si="5"/>
        <v>0.15679999999999994</v>
      </c>
      <c r="F103" s="27">
        <f t="shared" si="6"/>
        <v>0.89706166840861146</v>
      </c>
      <c r="G103" s="27"/>
      <c r="H103" s="32"/>
      <c r="I103" s="27"/>
    </row>
    <row r="104" spans="2:9" s="3" customFormat="1" ht="12.75">
      <c r="B104" s="5" t="s">
        <v>102</v>
      </c>
      <c r="C104" s="6">
        <v>111041.67025210084</v>
      </c>
      <c r="D104" s="7">
        <v>1.5131952183265781E-3</v>
      </c>
      <c r="E104" s="35">
        <f t="shared" si="5"/>
        <v>0.15839999999999993</v>
      </c>
      <c r="F104" s="9">
        <f t="shared" si="6"/>
        <v>0.89857486362693806</v>
      </c>
      <c r="G104" s="9"/>
      <c r="H104" s="15"/>
      <c r="I104" s="9"/>
    </row>
    <row r="105" spans="2:9" s="3" customFormat="1" ht="12.75">
      <c r="B105" s="4" t="s">
        <v>103</v>
      </c>
      <c r="C105" s="28">
        <v>109805</v>
      </c>
      <c r="D105" s="27">
        <v>1.496342774483855E-3</v>
      </c>
      <c r="E105" s="35">
        <f t="shared" si="5"/>
        <v>0.15999999999999992</v>
      </c>
      <c r="F105" s="27">
        <f t="shared" si="6"/>
        <v>0.90007120640142191</v>
      </c>
      <c r="G105" s="27"/>
      <c r="H105" s="32"/>
      <c r="I105" s="27"/>
    </row>
    <row r="106" spans="2:9" s="3" customFormat="1" ht="12.75">
      <c r="B106" s="5" t="s">
        <v>104</v>
      </c>
      <c r="C106" s="6">
        <v>109618.7075264</v>
      </c>
      <c r="D106" s="7">
        <v>1.4938041159818552E-3</v>
      </c>
      <c r="E106" s="35">
        <f t="shared" si="5"/>
        <v>0.16159999999999991</v>
      </c>
      <c r="F106" s="7">
        <f t="shared" si="6"/>
        <v>0.90156501051740379</v>
      </c>
      <c r="G106" s="7"/>
      <c r="H106" s="14"/>
      <c r="I106" s="7"/>
    </row>
    <row r="107" spans="2:9" s="3" customFormat="1" ht="12.75">
      <c r="B107" s="5" t="s">
        <v>105</v>
      </c>
      <c r="C107" s="6">
        <v>107998.1229823999</v>
      </c>
      <c r="D107" s="7">
        <v>1.4717199670555335E-3</v>
      </c>
      <c r="E107" s="35">
        <f t="shared" si="5"/>
        <v>0.1631999999999999</v>
      </c>
      <c r="F107" s="7">
        <f t="shared" si="6"/>
        <v>0.90303673048445932</v>
      </c>
      <c r="G107" s="7"/>
      <c r="H107" s="14"/>
      <c r="I107" s="7"/>
    </row>
    <row r="108" spans="2:9" s="3" customFormat="1" ht="12.75">
      <c r="B108" s="5" t="s">
        <v>106</v>
      </c>
      <c r="C108" s="6">
        <v>106938.65</v>
      </c>
      <c r="D108" s="7">
        <v>1.457282238883092E-3</v>
      </c>
      <c r="E108" s="35">
        <f t="shared" si="5"/>
        <v>0.16479999999999989</v>
      </c>
      <c r="F108" s="7">
        <f t="shared" si="6"/>
        <v>0.9044940127233424</v>
      </c>
      <c r="G108" s="7"/>
      <c r="H108" s="14"/>
      <c r="I108" s="7"/>
    </row>
    <row r="109" spans="2:9" s="3" customFormat="1" ht="12.75">
      <c r="B109" s="25" t="s">
        <v>107</v>
      </c>
      <c r="C109" s="28">
        <v>106707.560256</v>
      </c>
      <c r="D109" s="27">
        <v>1.4541331157221088E-3</v>
      </c>
      <c r="E109" s="35">
        <f t="shared" si="5"/>
        <v>0.16639999999999988</v>
      </c>
      <c r="F109" s="27">
        <f t="shared" si="6"/>
        <v>0.90594814583906447</v>
      </c>
      <c r="G109" s="27"/>
      <c r="H109" s="32"/>
      <c r="I109" s="27"/>
    </row>
    <row r="110" spans="2:9" s="3" customFormat="1" ht="12.75">
      <c r="B110" s="5" t="s">
        <v>108</v>
      </c>
      <c r="C110" s="6">
        <v>99191.56319327731</v>
      </c>
      <c r="D110" s="7">
        <v>1.3517105675881717E-3</v>
      </c>
      <c r="E110" s="35">
        <f t="shared" si="5"/>
        <v>0.16799999999999987</v>
      </c>
      <c r="F110" s="7">
        <f t="shared" si="6"/>
        <v>0.90729985640665267</v>
      </c>
      <c r="G110" s="7"/>
      <c r="H110" s="14"/>
      <c r="I110" s="7"/>
    </row>
    <row r="111" spans="2:9" s="3" customFormat="1" ht="12.75">
      <c r="B111" s="5" t="s">
        <v>108</v>
      </c>
      <c r="C111" s="6">
        <v>99191.56319327731</v>
      </c>
      <c r="D111" s="7">
        <v>1.3517105675881717E-3</v>
      </c>
      <c r="E111" s="35">
        <f t="shared" si="5"/>
        <v>0.16959999999999986</v>
      </c>
      <c r="F111" s="7">
        <f t="shared" si="6"/>
        <v>0.90865156697424088</v>
      </c>
      <c r="G111" s="7"/>
      <c r="H111" s="14"/>
      <c r="I111" s="7"/>
    </row>
    <row r="112" spans="2:9" s="3" customFormat="1" ht="12.75">
      <c r="B112" s="5" t="s">
        <v>109</v>
      </c>
      <c r="C112" s="6">
        <v>98160</v>
      </c>
      <c r="D112" s="7">
        <v>1.3376531737474176E-3</v>
      </c>
      <c r="E112" s="35">
        <f t="shared" si="5"/>
        <v>0.17119999999999985</v>
      </c>
      <c r="F112" s="7">
        <f t="shared" si="6"/>
        <v>0.90998922014798833</v>
      </c>
      <c r="G112" s="7"/>
      <c r="H112" s="14"/>
      <c r="I112" s="7"/>
    </row>
    <row r="113" spans="2:9" s="3" customFormat="1" ht="12.75">
      <c r="B113" s="25" t="s">
        <v>110</v>
      </c>
      <c r="C113" s="28">
        <v>96749.37</v>
      </c>
      <c r="D113" s="27">
        <v>1.3184301328296984E-3</v>
      </c>
      <c r="E113" s="35">
        <f t="shared" si="5"/>
        <v>0.17279999999999984</v>
      </c>
      <c r="F113" s="27">
        <f t="shared" si="6"/>
        <v>0.91130765028081806</v>
      </c>
      <c r="G113" s="27"/>
      <c r="H113" s="32"/>
      <c r="I113" s="27"/>
    </row>
    <row r="114" spans="2:9" s="3" customFormat="1" ht="12.75">
      <c r="B114" s="5" t="s">
        <v>111</v>
      </c>
      <c r="C114" s="6">
        <v>96421.16</v>
      </c>
      <c r="D114" s="7">
        <v>1.3139575253709001E-3</v>
      </c>
      <c r="E114" s="35">
        <f t="shared" si="5"/>
        <v>0.17439999999999983</v>
      </c>
      <c r="F114" s="7">
        <f t="shared" si="6"/>
        <v>0.91262160780618895</v>
      </c>
      <c r="G114" s="7"/>
      <c r="H114" s="14"/>
      <c r="I114" s="7"/>
    </row>
    <row r="115" spans="2:9" s="3" customFormat="1" ht="12.75">
      <c r="B115" s="5" t="s">
        <v>112</v>
      </c>
      <c r="C115" s="6">
        <v>95935.795046399988</v>
      </c>
      <c r="D115" s="7">
        <v>1.3073433243663277E-3</v>
      </c>
      <c r="E115" s="35">
        <f t="shared" si="5"/>
        <v>0.17599999999999982</v>
      </c>
      <c r="F115" s="7">
        <f t="shared" ref="F115:F146" si="7">F114+D115</f>
        <v>0.91392895113055528</v>
      </c>
      <c r="G115" s="7"/>
      <c r="H115" s="14"/>
      <c r="I115" s="7"/>
    </row>
    <row r="116" spans="2:9" s="3" customFormat="1" ht="12.75">
      <c r="B116" s="4" t="s">
        <v>113</v>
      </c>
      <c r="C116" s="28">
        <v>92654.717592712608</v>
      </c>
      <c r="D116" s="27">
        <v>1.2626311842966862E-3</v>
      </c>
      <c r="E116" s="35">
        <f t="shared" si="5"/>
        <v>0.17759999999999981</v>
      </c>
      <c r="F116" s="27">
        <f t="shared" si="7"/>
        <v>0.91519158231485198</v>
      </c>
      <c r="G116" s="27"/>
      <c r="H116" s="32"/>
      <c r="I116" s="27"/>
    </row>
    <row r="117" spans="2:9" s="3" customFormat="1" ht="12.75">
      <c r="B117" s="25" t="s">
        <v>114</v>
      </c>
      <c r="C117" s="28">
        <v>87597.406638655448</v>
      </c>
      <c r="D117" s="27">
        <v>1.1937138243912038E-3</v>
      </c>
      <c r="E117" s="35">
        <f t="shared" si="5"/>
        <v>0.1791999999999998</v>
      </c>
      <c r="F117" s="27">
        <f t="shared" si="7"/>
        <v>0.91638529613924313</v>
      </c>
      <c r="G117" s="27"/>
      <c r="H117" s="32"/>
      <c r="I117" s="27"/>
    </row>
    <row r="118" spans="2:9" s="3" customFormat="1" ht="12.75">
      <c r="B118" s="5" t="s">
        <v>115</v>
      </c>
      <c r="C118" s="6">
        <v>87199.48</v>
      </c>
      <c r="D118" s="7">
        <v>1.1882911692249845E-3</v>
      </c>
      <c r="E118" s="35">
        <f t="shared" si="5"/>
        <v>0.18079999999999979</v>
      </c>
      <c r="F118" s="7">
        <f t="shared" si="7"/>
        <v>0.91757358730846816</v>
      </c>
      <c r="G118" s="7"/>
      <c r="H118" s="14"/>
      <c r="I118" s="7"/>
    </row>
    <row r="119" spans="2:9" s="3" customFormat="1" ht="12.75">
      <c r="B119" s="5" t="s">
        <v>116</v>
      </c>
      <c r="C119" s="6">
        <v>84676.92</v>
      </c>
      <c r="D119" s="7">
        <v>1.1539155540052587E-3</v>
      </c>
      <c r="E119" s="35">
        <f t="shared" si="5"/>
        <v>0.18239999999999978</v>
      </c>
      <c r="F119" s="7">
        <f t="shared" si="7"/>
        <v>0.9187275028624734</v>
      </c>
      <c r="G119" s="7"/>
      <c r="H119" s="14"/>
      <c r="I119" s="7"/>
    </row>
    <row r="120" spans="2:9" s="3" customFormat="1" ht="12.75">
      <c r="B120" s="5" t="s">
        <v>117</v>
      </c>
      <c r="C120" s="6">
        <v>82389.512371199991</v>
      </c>
      <c r="D120" s="7">
        <v>1.1227444244787876E-3</v>
      </c>
      <c r="E120" s="35">
        <f t="shared" si="5"/>
        <v>0.18399999999999977</v>
      </c>
      <c r="F120" s="7">
        <f t="shared" si="7"/>
        <v>0.91985024728695219</v>
      </c>
      <c r="G120" s="7"/>
      <c r="H120" s="14"/>
      <c r="I120" s="7"/>
    </row>
    <row r="121" spans="2:9" s="3" customFormat="1" ht="12.75">
      <c r="B121" s="25" t="s">
        <v>118</v>
      </c>
      <c r="C121" s="28">
        <v>81795.177619199894</v>
      </c>
      <c r="D121" s="27">
        <v>1.1146452622204206E-3</v>
      </c>
      <c r="E121" s="35">
        <f t="shared" si="5"/>
        <v>0.18559999999999977</v>
      </c>
      <c r="F121" s="27">
        <f t="shared" si="7"/>
        <v>0.92096489254917258</v>
      </c>
      <c r="G121" s="27"/>
      <c r="H121" s="32"/>
      <c r="I121" s="27"/>
    </row>
    <row r="122" spans="2:9" s="3" customFormat="1" ht="12.75">
      <c r="B122" s="5" t="s">
        <v>119</v>
      </c>
      <c r="C122" s="6">
        <v>80780.694911999977</v>
      </c>
      <c r="D122" s="7">
        <v>1.1008206288361721E-3</v>
      </c>
      <c r="E122" s="35">
        <f t="shared" si="5"/>
        <v>0.18719999999999976</v>
      </c>
      <c r="F122" s="7">
        <f t="shared" si="7"/>
        <v>0.92206571317800878</v>
      </c>
      <c r="G122" s="7"/>
      <c r="H122" s="14"/>
      <c r="I122" s="7"/>
    </row>
    <row r="123" spans="2:9" s="3" customFormat="1" ht="12.75">
      <c r="B123" s="5" t="s">
        <v>120</v>
      </c>
      <c r="C123" s="6">
        <v>80466.67</v>
      </c>
      <c r="D123" s="7">
        <v>1.0965413254521814E-3</v>
      </c>
      <c r="E123" s="35">
        <f t="shared" si="5"/>
        <v>0.18879999999999975</v>
      </c>
      <c r="F123" s="7">
        <f t="shared" si="7"/>
        <v>0.92316225450346101</v>
      </c>
      <c r="G123" s="7"/>
      <c r="H123" s="14"/>
      <c r="I123" s="7"/>
    </row>
    <row r="124" spans="2:9" s="3" customFormat="1" ht="12.75">
      <c r="B124" s="5" t="s">
        <v>121</v>
      </c>
      <c r="C124" s="6">
        <v>79652</v>
      </c>
      <c r="D124" s="7">
        <v>1.0854395944919449E-3</v>
      </c>
      <c r="E124" s="35">
        <f t="shared" si="5"/>
        <v>0.19039999999999974</v>
      </c>
      <c r="F124" s="7">
        <f t="shared" si="7"/>
        <v>0.92424769409795293</v>
      </c>
      <c r="G124" s="7"/>
      <c r="H124" s="14"/>
      <c r="I124" s="7"/>
    </row>
    <row r="125" spans="2:9" s="3" customFormat="1" ht="12.75">
      <c r="B125" s="4" t="s">
        <v>122</v>
      </c>
      <c r="C125" s="28">
        <v>78804.58</v>
      </c>
      <c r="D125" s="27">
        <v>1.0738915703222523E-3</v>
      </c>
      <c r="E125" s="35">
        <f t="shared" si="5"/>
        <v>0.19199999999999973</v>
      </c>
      <c r="F125" s="27">
        <f t="shared" si="7"/>
        <v>0.92532158566827516</v>
      </c>
      <c r="G125" s="27"/>
      <c r="H125" s="32"/>
      <c r="I125" s="27"/>
    </row>
    <row r="126" spans="2:9" s="3" customFormat="1" ht="12.75">
      <c r="B126" s="5" t="s">
        <v>123</v>
      </c>
      <c r="C126" s="6">
        <v>78803.333683199904</v>
      </c>
      <c r="D126" s="7">
        <v>1.0738745864222611E-3</v>
      </c>
      <c r="E126" s="35">
        <f t="shared" si="5"/>
        <v>0.19359999999999972</v>
      </c>
      <c r="F126" s="7">
        <f t="shared" si="7"/>
        <v>0.92639546025469743</v>
      </c>
      <c r="G126" s="7"/>
      <c r="H126" s="14"/>
      <c r="I126" s="7"/>
    </row>
    <row r="127" spans="2:9" s="3" customFormat="1" ht="12.75">
      <c r="B127" s="5" t="s">
        <v>124</v>
      </c>
      <c r="C127" s="6">
        <v>78375.539579831937</v>
      </c>
      <c r="D127" s="7">
        <v>1.0680449191435265E-3</v>
      </c>
      <c r="E127" s="35">
        <f t="shared" si="5"/>
        <v>0.19519999999999971</v>
      </c>
      <c r="F127" s="7">
        <f t="shared" ref="F127:F131" si="8">F126+D127</f>
        <v>0.92746350517384091</v>
      </c>
      <c r="G127" s="7"/>
      <c r="H127" s="14"/>
      <c r="I127" s="7"/>
    </row>
    <row r="128" spans="2:9" s="3" customFormat="1" ht="12.75">
      <c r="B128" s="5" t="s">
        <v>125</v>
      </c>
      <c r="C128" s="6">
        <v>76613.88</v>
      </c>
      <c r="D128" s="7">
        <v>1.0440383021098594E-3</v>
      </c>
      <c r="E128" s="35">
        <f t="shared" si="5"/>
        <v>0.1967999999999997</v>
      </c>
      <c r="F128" s="7">
        <f t="shared" si="8"/>
        <v>0.92850754347595077</v>
      </c>
      <c r="G128" s="7"/>
      <c r="H128" s="14"/>
      <c r="I128" s="7"/>
    </row>
    <row r="129" spans="2:9" s="3" customFormat="1" ht="12.75">
      <c r="B129" s="5" t="s">
        <v>126</v>
      </c>
      <c r="C129" s="6">
        <v>72186.153948799983</v>
      </c>
      <c r="D129" s="7">
        <v>9.8370046791189879E-4</v>
      </c>
      <c r="E129" s="35">
        <f t="shared" si="5"/>
        <v>0.19839999999999969</v>
      </c>
      <c r="F129" s="7">
        <f t="shared" si="8"/>
        <v>0.92949124394386262</v>
      </c>
      <c r="G129" s="7"/>
      <c r="H129" s="14"/>
      <c r="I129" s="7"/>
    </row>
    <row r="130" spans="2:9" s="3" customFormat="1" ht="12.75">
      <c r="B130" s="5" t="s">
        <v>127</v>
      </c>
      <c r="C130" s="6">
        <v>71966.742016806718</v>
      </c>
      <c r="D130" s="7">
        <v>9.8071048148984461E-4</v>
      </c>
      <c r="E130" s="35">
        <f t="shared" si="5"/>
        <v>0.19999999999999968</v>
      </c>
      <c r="F130" s="7">
        <f t="shared" si="8"/>
        <v>0.93047195442535247</v>
      </c>
      <c r="G130" s="7"/>
      <c r="H130" s="14"/>
      <c r="I130" s="7"/>
    </row>
    <row r="131" spans="2:9" s="3" customFormat="1" ht="12.75">
      <c r="B131" s="25" t="s">
        <v>128</v>
      </c>
      <c r="C131" s="28">
        <v>71732.740000000005</v>
      </c>
      <c r="D131" s="27">
        <v>9.775216719906108E-4</v>
      </c>
      <c r="E131" s="35">
        <f t="shared" si="5"/>
        <v>0.20159999999999967</v>
      </c>
      <c r="F131" s="27">
        <f t="shared" si="8"/>
        <v>0.93144947609734308</v>
      </c>
      <c r="G131" s="27"/>
      <c r="H131" s="32"/>
      <c r="I131" s="27"/>
    </row>
    <row r="132" spans="2:9" s="3" customFormat="1" ht="12.75">
      <c r="B132" s="5" t="s">
        <v>129</v>
      </c>
      <c r="C132" s="6">
        <v>69200.695807999888</v>
      </c>
      <c r="D132" s="7">
        <v>9.430168130918976E-4</v>
      </c>
      <c r="E132" s="35">
        <f t="shared" si="5"/>
        <v>0.20319999999999966</v>
      </c>
      <c r="F132" s="7">
        <f>F131+D132</f>
        <v>0.93239249291043502</v>
      </c>
      <c r="G132" s="7"/>
      <c r="H132" s="14"/>
      <c r="I132" s="7"/>
    </row>
    <row r="133" spans="2:9" s="3" customFormat="1" ht="12.75">
      <c r="B133" s="5" t="s">
        <v>130</v>
      </c>
      <c r="C133" s="6">
        <v>67062.17</v>
      </c>
      <c r="D133" s="7">
        <v>9.1387453686724604E-4</v>
      </c>
      <c r="E133" s="35">
        <f t="shared" si="5"/>
        <v>0.20479999999999965</v>
      </c>
      <c r="F133" s="7">
        <f t="shared" ref="F133:F135" si="9">F132+D133</f>
        <v>0.93330636744730222</v>
      </c>
      <c r="G133" s="7"/>
      <c r="H133" s="14"/>
      <c r="I133" s="7"/>
    </row>
    <row r="134" spans="2:9" s="3" customFormat="1" ht="12.75">
      <c r="B134" s="5" t="s">
        <v>131</v>
      </c>
      <c r="C134" s="6">
        <v>67008.232166399961</v>
      </c>
      <c r="D134" s="7">
        <v>9.1313951125294123E-4</v>
      </c>
      <c r="E134" s="35">
        <f t="shared" si="5"/>
        <v>0.20639999999999964</v>
      </c>
      <c r="F134" s="7">
        <f t="shared" si="9"/>
        <v>0.93421950695855516</v>
      </c>
      <c r="G134" s="7"/>
      <c r="H134" s="14"/>
      <c r="I134" s="7"/>
    </row>
    <row r="135" spans="2:9" s="3" customFormat="1" ht="12.75">
      <c r="B135" s="25" t="s">
        <v>132</v>
      </c>
      <c r="C135" s="28">
        <v>66958.693286399866</v>
      </c>
      <c r="D135" s="27">
        <v>9.1246443138276998E-4</v>
      </c>
      <c r="E135" s="35">
        <f t="shared" si="5"/>
        <v>0.20799999999999963</v>
      </c>
      <c r="F135" s="27">
        <f t="shared" si="9"/>
        <v>0.93513197138993798</v>
      </c>
      <c r="G135" s="27"/>
      <c r="H135" s="32"/>
      <c r="I135" s="27"/>
    </row>
    <row r="136" spans="2:9" s="3" customFormat="1" ht="12.75">
      <c r="B136" s="5" t="s">
        <v>133</v>
      </c>
      <c r="C136" s="6">
        <v>65819.266982399917</v>
      </c>
      <c r="D136" s="7">
        <v>8.969371574239596E-4</v>
      </c>
      <c r="E136" s="35">
        <f t="shared" ref="E136:E199" si="10">SUM(E135+0.16%)</f>
        <v>0.20959999999999962</v>
      </c>
      <c r="F136" s="7">
        <f>F135+D136</f>
        <v>0.93602890854736198</v>
      </c>
      <c r="G136" s="7"/>
      <c r="H136" s="14"/>
      <c r="I136" s="7"/>
    </row>
    <row r="137" spans="2:9" s="3" customFormat="1" ht="12.75">
      <c r="B137" s="4" t="s">
        <v>134</v>
      </c>
      <c r="C137" s="28">
        <v>64873.438835199966</v>
      </c>
      <c r="D137" s="27">
        <v>8.8404809851073973E-4</v>
      </c>
      <c r="E137" s="35">
        <f t="shared" si="10"/>
        <v>0.21119999999999961</v>
      </c>
      <c r="F137" s="27">
        <f>F136+D137</f>
        <v>0.93691295664587271</v>
      </c>
      <c r="G137" s="27"/>
      <c r="H137" s="32"/>
      <c r="I137" s="27"/>
    </row>
    <row r="138" spans="2:9" s="3" customFormat="1" ht="12.75">
      <c r="B138" s="5" t="s">
        <v>135</v>
      </c>
      <c r="C138" s="6">
        <v>64027.23</v>
      </c>
      <c r="D138" s="7">
        <v>8.72516579215117E-4</v>
      </c>
      <c r="E138" s="35">
        <f t="shared" si="10"/>
        <v>0.2127999999999996</v>
      </c>
      <c r="F138" s="7">
        <f>F137+D138</f>
        <v>0.93778547322508787</v>
      </c>
      <c r="G138" s="7"/>
      <c r="H138" s="14"/>
      <c r="I138" s="7"/>
    </row>
    <row r="139" spans="2:9" s="3" customFormat="1" ht="12.75">
      <c r="B139" s="5" t="s">
        <v>136</v>
      </c>
      <c r="C139" s="6">
        <v>63609.091187199898</v>
      </c>
      <c r="D139" s="7">
        <v>8.6681848722235989E-4</v>
      </c>
      <c r="E139" s="35">
        <f t="shared" si="10"/>
        <v>0.21439999999999959</v>
      </c>
      <c r="F139" s="7">
        <f t="shared" ref="F139:F141" si="11">F138+D139</f>
        <v>0.93865229171231024</v>
      </c>
      <c r="G139" s="7"/>
      <c r="H139" s="14"/>
      <c r="I139" s="7"/>
    </row>
    <row r="140" spans="2:9" s="3" customFormat="1" ht="12.75">
      <c r="B140" s="5" t="s">
        <v>137</v>
      </c>
      <c r="C140" s="6">
        <v>63601.85</v>
      </c>
      <c r="D140" s="7">
        <v>8.6671980958340667E-4</v>
      </c>
      <c r="E140" s="35">
        <f t="shared" si="10"/>
        <v>0.21599999999999958</v>
      </c>
      <c r="F140" s="7">
        <f t="shared" si="11"/>
        <v>0.93951901152189365</v>
      </c>
      <c r="G140" s="7"/>
      <c r="H140" s="14"/>
      <c r="I140" s="7"/>
    </row>
    <row r="141" spans="2:9" s="3" customFormat="1" ht="12.75">
      <c r="B141" s="25" t="s">
        <v>138</v>
      </c>
      <c r="C141" s="28">
        <v>63390.9849024</v>
      </c>
      <c r="D141" s="27">
        <v>8.6384629321179711E-4</v>
      </c>
      <c r="E141" s="35">
        <f t="shared" si="10"/>
        <v>0.21759999999999957</v>
      </c>
      <c r="F141" s="27">
        <f t="shared" si="11"/>
        <v>0.94038285781510544</v>
      </c>
      <c r="G141" s="27"/>
      <c r="H141" s="32"/>
      <c r="I141" s="27"/>
    </row>
    <row r="142" spans="2:9" s="3" customFormat="1" ht="12.75">
      <c r="B142" s="5" t="s">
        <v>139</v>
      </c>
      <c r="C142" s="6">
        <v>62947.467647999998</v>
      </c>
      <c r="D142" s="7">
        <v>8.5780236225254779E-4</v>
      </c>
      <c r="E142" s="35">
        <f t="shared" si="10"/>
        <v>0.21919999999999956</v>
      </c>
      <c r="F142" s="7">
        <f>F141+D142</f>
        <v>0.94124066017735797</v>
      </c>
      <c r="G142" s="7"/>
      <c r="H142" s="14"/>
      <c r="I142" s="7"/>
    </row>
    <row r="143" spans="2:9" s="3" customFormat="1" ht="12.75">
      <c r="B143" s="5" t="s">
        <v>140</v>
      </c>
      <c r="C143" s="6">
        <v>60790.393277310919</v>
      </c>
      <c r="D143" s="7">
        <v>8.2840731968977831E-4</v>
      </c>
      <c r="E143" s="35">
        <f t="shared" si="10"/>
        <v>0.22079999999999955</v>
      </c>
      <c r="F143" s="7">
        <f t="shared" ref="F143:F144" si="12">F142+D143</f>
        <v>0.94206906749704777</v>
      </c>
      <c r="G143" s="7"/>
      <c r="H143" s="14"/>
      <c r="I143" s="7"/>
    </row>
    <row r="144" spans="2:9" s="3" customFormat="1" ht="12.75">
      <c r="B144" s="5" t="s">
        <v>141</v>
      </c>
      <c r="C144" s="6">
        <v>58969.823705599993</v>
      </c>
      <c r="D144" s="7">
        <v>8.0359792008070029E-4</v>
      </c>
      <c r="E144" s="35">
        <f t="shared" si="10"/>
        <v>0.22239999999999954</v>
      </c>
      <c r="F144" s="7">
        <f t="shared" si="12"/>
        <v>0.94287266541712844</v>
      </c>
      <c r="G144" s="7"/>
      <c r="H144" s="14"/>
      <c r="I144" s="7"/>
    </row>
    <row r="145" spans="2:9" s="3" customFormat="1" ht="12.75">
      <c r="B145" s="25" t="s">
        <v>142</v>
      </c>
      <c r="C145" s="28">
        <v>57669.615126050434</v>
      </c>
      <c r="D145" s="27">
        <v>7.8587962206757786E-4</v>
      </c>
      <c r="E145" s="35">
        <f t="shared" si="10"/>
        <v>0.22399999999999953</v>
      </c>
      <c r="F145" s="27">
        <f>F144+D145</f>
        <v>0.943658545039196</v>
      </c>
      <c r="G145" s="27"/>
      <c r="H145" s="32"/>
      <c r="I145" s="27"/>
    </row>
    <row r="146" spans="2:9" s="3" customFormat="1" ht="12.75">
      <c r="B146" s="5" t="s">
        <v>143</v>
      </c>
      <c r="C146" s="6">
        <v>56008.21</v>
      </c>
      <c r="D146" s="7">
        <v>7.6323919990232134E-4</v>
      </c>
      <c r="E146" s="35">
        <f t="shared" si="10"/>
        <v>0.22559999999999952</v>
      </c>
      <c r="F146" s="7">
        <f>F145+D146</f>
        <v>0.94442178423909828</v>
      </c>
      <c r="G146" s="7"/>
      <c r="H146" s="14"/>
      <c r="I146" s="7"/>
    </row>
    <row r="147" spans="2:9" s="3" customFormat="1" ht="12.75">
      <c r="B147" s="4" t="s">
        <v>144</v>
      </c>
      <c r="C147" s="28">
        <v>55516.2</v>
      </c>
      <c r="D147" s="27">
        <v>7.5653444503256311E-4</v>
      </c>
      <c r="E147" s="35">
        <f t="shared" si="10"/>
        <v>0.22719999999999951</v>
      </c>
      <c r="F147" s="27">
        <f>F146+D147</f>
        <v>0.94517831868413082</v>
      </c>
      <c r="G147" s="27"/>
      <c r="H147" s="32"/>
      <c r="I147" s="27"/>
    </row>
    <row r="148" spans="2:9" s="3" customFormat="1" ht="12.75">
      <c r="B148" s="5" t="s">
        <v>145</v>
      </c>
      <c r="C148" s="6">
        <v>55385.68627199989</v>
      </c>
      <c r="D148" s="7">
        <v>7.5475589875631044E-4</v>
      </c>
      <c r="E148" s="35">
        <f t="shared" si="10"/>
        <v>0.2287999999999995</v>
      </c>
      <c r="F148" s="7">
        <f>F147+D148</f>
        <v>0.94593307458288711</v>
      </c>
      <c r="G148" s="7"/>
      <c r="H148" s="14"/>
      <c r="I148" s="7"/>
    </row>
    <row r="149" spans="2:9" s="3" customFormat="1" ht="12.75">
      <c r="B149" s="5" t="s">
        <v>146</v>
      </c>
      <c r="C149" s="6">
        <v>54831.07</v>
      </c>
      <c r="D149" s="7">
        <v>7.4719799109073781E-4</v>
      </c>
      <c r="E149" s="35">
        <f t="shared" si="10"/>
        <v>0.23039999999999949</v>
      </c>
      <c r="F149" s="7">
        <f t="shared" ref="F149:F151" si="13">F148+D149</f>
        <v>0.9466802725739778</v>
      </c>
      <c r="G149" s="7"/>
      <c r="H149" s="14"/>
      <c r="I149" s="7"/>
    </row>
    <row r="150" spans="2:9" s="3" customFormat="1" ht="12.75">
      <c r="B150" s="5" t="s">
        <v>147</v>
      </c>
      <c r="C150" s="6">
        <v>54720.339702399899</v>
      </c>
      <c r="D150" s="7">
        <v>7.4568903903272259E-4</v>
      </c>
      <c r="E150" s="35">
        <f t="shared" si="10"/>
        <v>0.23199999999999948</v>
      </c>
      <c r="F150" s="7">
        <f t="shared" si="13"/>
        <v>0.94742596161301051</v>
      </c>
      <c r="G150" s="7"/>
      <c r="H150" s="14"/>
      <c r="I150" s="7"/>
    </row>
    <row r="151" spans="2:9" s="3" customFormat="1" ht="12.75">
      <c r="B151" s="25" t="s">
        <v>148</v>
      </c>
      <c r="C151" s="28">
        <v>54343.15</v>
      </c>
      <c r="D151" s="27">
        <v>7.4054897176988575E-4</v>
      </c>
      <c r="E151" s="35">
        <f t="shared" si="10"/>
        <v>0.23359999999999947</v>
      </c>
      <c r="F151" s="27">
        <f t="shared" si="13"/>
        <v>0.94816651058478041</v>
      </c>
      <c r="G151" s="27"/>
      <c r="H151" s="32"/>
      <c r="I151" s="27"/>
    </row>
    <row r="152" spans="2:9" s="3" customFormat="1" ht="12.75">
      <c r="B152" s="25" t="s">
        <v>149</v>
      </c>
      <c r="C152" s="28">
        <v>54234.875209599995</v>
      </c>
      <c r="D152" s="27">
        <v>7.3907348158024229E-4</v>
      </c>
      <c r="E152" s="35">
        <f t="shared" si="10"/>
        <v>0.23519999999999947</v>
      </c>
      <c r="F152" s="27">
        <f t="shared" ref="F152:F170" si="14">F151+D152</f>
        <v>0.94890558406636061</v>
      </c>
      <c r="G152" s="27"/>
      <c r="H152" s="32"/>
      <c r="I152" s="27"/>
    </row>
    <row r="153" spans="2:9" s="3" customFormat="1" ht="12.75">
      <c r="B153" s="4" t="s">
        <v>150</v>
      </c>
      <c r="C153" s="28">
        <v>54187.85042016807</v>
      </c>
      <c r="D153" s="27">
        <v>7.3843266191002605E-4</v>
      </c>
      <c r="E153" s="35">
        <f t="shared" si="10"/>
        <v>0.23679999999999946</v>
      </c>
      <c r="F153" s="27">
        <f t="shared" si="14"/>
        <v>0.94964401672827059</v>
      </c>
      <c r="G153" s="27"/>
      <c r="H153" s="32"/>
      <c r="I153" s="27"/>
    </row>
    <row r="154" spans="2:9" s="3" customFormat="1" ht="12.75">
      <c r="B154" s="5" t="s">
        <v>151</v>
      </c>
      <c r="C154" s="6">
        <v>52092.76</v>
      </c>
      <c r="D154" s="7">
        <v>7.0988229159802904E-4</v>
      </c>
      <c r="E154" s="35">
        <f t="shared" si="10"/>
        <v>0.23839999999999945</v>
      </c>
      <c r="F154" s="7">
        <f t="shared" si="14"/>
        <v>0.95035389901986866</v>
      </c>
      <c r="G154" s="7"/>
      <c r="H154" s="7"/>
      <c r="I154" s="12"/>
    </row>
    <row r="155" spans="2:9" s="3" customFormat="1" ht="12.75">
      <c r="B155" s="5" t="s">
        <v>152</v>
      </c>
      <c r="C155" s="6">
        <v>51449.14</v>
      </c>
      <c r="D155" s="7">
        <v>7.0111150578214363E-4</v>
      </c>
      <c r="E155" s="35">
        <f t="shared" si="10"/>
        <v>0.23999999999999944</v>
      </c>
      <c r="F155" s="7">
        <f t="shared" si="14"/>
        <v>0.95105501052565078</v>
      </c>
      <c r="G155" s="7"/>
      <c r="H155" s="7"/>
      <c r="I155" s="12"/>
    </row>
    <row r="156" spans="2:9" s="3" customFormat="1" ht="12.75">
      <c r="B156" s="5" t="s">
        <v>153</v>
      </c>
      <c r="C156" s="6">
        <v>50087.042689075628</v>
      </c>
      <c r="D156" s="7">
        <v>6.825498330956031E-4</v>
      </c>
      <c r="E156" s="35">
        <f t="shared" si="10"/>
        <v>0.24159999999999943</v>
      </c>
      <c r="F156" s="7">
        <f t="shared" si="14"/>
        <v>0.95173756035874635</v>
      </c>
      <c r="G156" s="7"/>
      <c r="H156" s="7"/>
      <c r="I156" s="12"/>
    </row>
    <row r="157" spans="2:9" s="3" customFormat="1" ht="12.75">
      <c r="B157" s="25" t="s">
        <v>154</v>
      </c>
      <c r="C157" s="28">
        <v>49738.04</v>
      </c>
      <c r="D157" s="27">
        <v>6.7779387797449074E-4</v>
      </c>
      <c r="E157" s="35">
        <f t="shared" si="10"/>
        <v>0.24319999999999942</v>
      </c>
      <c r="F157" s="27">
        <f t="shared" si="14"/>
        <v>0.95241535423672086</v>
      </c>
      <c r="G157" s="27"/>
      <c r="H157" s="27"/>
      <c r="I157" s="26"/>
    </row>
    <row r="158" spans="2:9" s="3" customFormat="1" ht="12.75">
      <c r="B158" s="25" t="s">
        <v>155</v>
      </c>
      <c r="C158" s="28">
        <v>48082.48</v>
      </c>
      <c r="D158" s="27">
        <v>6.5523310894098142E-4</v>
      </c>
      <c r="E158" s="35">
        <f t="shared" si="10"/>
        <v>0.24479999999999941</v>
      </c>
      <c r="F158" s="27">
        <f t="shared" si="14"/>
        <v>0.95307058734566186</v>
      </c>
      <c r="G158" s="27"/>
      <c r="H158" s="27"/>
      <c r="I158" s="26"/>
    </row>
    <row r="159" spans="2:9" s="3" customFormat="1" ht="12.75">
      <c r="B159" s="4" t="s">
        <v>156</v>
      </c>
      <c r="C159" s="28">
        <v>46988.959999999999</v>
      </c>
      <c r="D159" s="27">
        <v>6.4033141274542026E-4</v>
      </c>
      <c r="E159" s="35">
        <f t="shared" si="10"/>
        <v>0.2463999999999994</v>
      </c>
      <c r="F159" s="27">
        <f t="shared" si="14"/>
        <v>0.9537109187584073</v>
      </c>
      <c r="G159" s="27"/>
      <c r="H159" s="27"/>
      <c r="I159" s="26"/>
    </row>
    <row r="160" spans="2:9" s="3" customFormat="1" ht="12.75">
      <c r="B160" s="5" t="s">
        <v>157</v>
      </c>
      <c r="C160" s="6">
        <v>45668.374707199982</v>
      </c>
      <c r="D160" s="7">
        <v>6.2233543568635257E-4</v>
      </c>
      <c r="E160" s="35">
        <f t="shared" si="10"/>
        <v>0.24799999999999939</v>
      </c>
      <c r="F160" s="7">
        <f t="shared" si="14"/>
        <v>0.95433325419409365</v>
      </c>
      <c r="G160" s="7"/>
      <c r="H160" s="7"/>
      <c r="I160" s="12"/>
    </row>
    <row r="161" spans="2:9" s="3" customFormat="1" ht="12.75">
      <c r="B161" s="5" t="s">
        <v>158</v>
      </c>
      <c r="C161" s="6">
        <v>45473.34</v>
      </c>
      <c r="D161" s="7">
        <v>6.196776443754625E-4</v>
      </c>
      <c r="E161" s="35">
        <f t="shared" si="10"/>
        <v>0.24959999999999938</v>
      </c>
      <c r="F161" s="7">
        <f t="shared" si="14"/>
        <v>0.95495293183846908</v>
      </c>
      <c r="G161" s="7"/>
      <c r="H161" s="7"/>
      <c r="I161" s="12"/>
    </row>
    <row r="162" spans="2:9" s="3" customFormat="1" ht="12.75">
      <c r="B162" s="25" t="s">
        <v>159</v>
      </c>
      <c r="C162" s="28">
        <v>44924.6</v>
      </c>
      <c r="D162" s="27">
        <v>6.12199814276011E-4</v>
      </c>
      <c r="E162" s="35">
        <f t="shared" si="10"/>
        <v>0.25119999999999937</v>
      </c>
      <c r="F162" s="27">
        <f t="shared" si="14"/>
        <v>0.95556513165274504</v>
      </c>
      <c r="G162" s="27"/>
      <c r="H162" s="27"/>
      <c r="I162" s="26"/>
    </row>
    <row r="163" spans="2:9" s="3" customFormat="1" ht="12.75">
      <c r="B163" s="25" t="s">
        <v>160</v>
      </c>
      <c r="C163" s="28">
        <v>44620.358591999968</v>
      </c>
      <c r="D163" s="27">
        <v>6.080538333775124E-4</v>
      </c>
      <c r="E163" s="35">
        <f t="shared" si="10"/>
        <v>0.25279999999999936</v>
      </c>
      <c r="F163" s="27">
        <f t="shared" si="14"/>
        <v>0.95617318548612251</v>
      </c>
      <c r="G163" s="27"/>
      <c r="H163" s="27"/>
      <c r="I163" s="26"/>
    </row>
    <row r="164" spans="2:9" s="3" customFormat="1" ht="12.75">
      <c r="B164" s="5" t="s">
        <v>161</v>
      </c>
      <c r="C164" s="6">
        <v>44580.016124799993</v>
      </c>
      <c r="D164" s="7">
        <v>6.0750407554044188E-4</v>
      </c>
      <c r="E164" s="35">
        <f t="shared" si="10"/>
        <v>0.25439999999999935</v>
      </c>
      <c r="F164" s="7">
        <f t="shared" si="14"/>
        <v>0.95678068956166296</v>
      </c>
      <c r="G164" s="7"/>
      <c r="H164" s="7"/>
      <c r="I164" s="12"/>
    </row>
    <row r="165" spans="2:9" s="3" customFormat="1" ht="12.75">
      <c r="B165" s="4" t="s">
        <v>162</v>
      </c>
      <c r="C165" s="28">
        <v>44492.976870399973</v>
      </c>
      <c r="D165" s="27">
        <v>6.063179678093009E-4</v>
      </c>
      <c r="E165" s="35">
        <f t="shared" si="10"/>
        <v>0.25599999999999934</v>
      </c>
      <c r="F165" s="27">
        <f t="shared" si="14"/>
        <v>0.95738700752947226</v>
      </c>
      <c r="G165" s="27"/>
      <c r="H165" s="27"/>
      <c r="I165" s="26"/>
    </row>
    <row r="166" spans="2:9" s="3" customFormat="1" ht="12.75">
      <c r="B166" s="25" t="s">
        <v>163</v>
      </c>
      <c r="C166" s="28">
        <v>43518.746137599992</v>
      </c>
      <c r="D166" s="27">
        <v>5.9304185909198049E-4</v>
      </c>
      <c r="E166" s="35">
        <f t="shared" si="10"/>
        <v>0.25759999999999933</v>
      </c>
      <c r="F166" s="27">
        <f t="shared" si="14"/>
        <v>0.95798004938856418</v>
      </c>
      <c r="G166" s="27"/>
      <c r="H166" s="27"/>
      <c r="I166" s="26"/>
    </row>
    <row r="167" spans="2:9" s="3" customFormat="1" ht="12.75">
      <c r="B167" s="25" t="s">
        <v>164</v>
      </c>
      <c r="C167" s="28">
        <v>42069.36</v>
      </c>
      <c r="D167" s="27">
        <v>5.7329067768462376E-4</v>
      </c>
      <c r="E167" s="35">
        <f t="shared" si="10"/>
        <v>0.25919999999999932</v>
      </c>
      <c r="F167" s="27">
        <f t="shared" si="14"/>
        <v>0.95855334006624882</v>
      </c>
      <c r="G167" s="27"/>
      <c r="H167" s="27"/>
      <c r="I167" s="26"/>
    </row>
    <row r="168" spans="2:9" s="3" customFormat="1" ht="12.75">
      <c r="B168" s="4" t="s">
        <v>165</v>
      </c>
      <c r="C168" s="28">
        <v>41593.653798399871</v>
      </c>
      <c r="D168" s="27">
        <v>5.6680809913591001E-4</v>
      </c>
      <c r="E168" s="35">
        <f t="shared" si="10"/>
        <v>0.26079999999999931</v>
      </c>
      <c r="F168" s="27">
        <f t="shared" si="14"/>
        <v>0.95912014816538471</v>
      </c>
      <c r="G168" s="27"/>
      <c r="H168" s="27"/>
      <c r="I168" s="26"/>
    </row>
    <row r="169" spans="2:9" s="3" customFormat="1" ht="12.75">
      <c r="B169" s="25" t="s">
        <v>166</v>
      </c>
      <c r="C169" s="28">
        <v>40233.661375999967</v>
      </c>
      <c r="D169" s="27">
        <v>5.4827511034112933E-4</v>
      </c>
      <c r="E169" s="35">
        <f t="shared" si="10"/>
        <v>0.2623999999999993</v>
      </c>
      <c r="F169" s="27">
        <f t="shared" si="14"/>
        <v>0.95966842327572588</v>
      </c>
      <c r="G169" s="27"/>
      <c r="H169" s="27"/>
      <c r="I169" s="26"/>
    </row>
    <row r="170" spans="2:9" s="3" customFormat="1" ht="12.75">
      <c r="B170" s="5" t="s">
        <v>167</v>
      </c>
      <c r="C170" s="6">
        <v>40155.672268907561</v>
      </c>
      <c r="D170" s="7">
        <v>5.4721233144320875E-4</v>
      </c>
      <c r="E170" s="35">
        <f t="shared" si="10"/>
        <v>0.26399999999999929</v>
      </c>
      <c r="F170" s="7">
        <f t="shared" si="14"/>
        <v>0.96021563560716905</v>
      </c>
      <c r="G170" s="7"/>
      <c r="H170" s="7"/>
      <c r="I170" s="12"/>
    </row>
    <row r="171" spans="2:9" s="3" customFormat="1" ht="12.75">
      <c r="B171" s="5" t="s">
        <v>168</v>
      </c>
      <c r="C171" s="6">
        <v>39401</v>
      </c>
      <c r="D171" s="7">
        <v>5.3692820597821928E-4</v>
      </c>
      <c r="E171" s="35">
        <f t="shared" si="10"/>
        <v>0.26559999999999928</v>
      </c>
      <c r="F171" s="7">
        <f t="shared" ref="F171:F177" si="15">F170+D171</f>
        <v>0.96075256381314722</v>
      </c>
      <c r="G171" s="7"/>
      <c r="H171" s="7"/>
      <c r="I171" s="12"/>
    </row>
    <row r="172" spans="2:9" s="3" customFormat="1" ht="12.75">
      <c r="B172" s="5" t="s">
        <v>169</v>
      </c>
      <c r="C172" s="6">
        <v>37783.319327731093</v>
      </c>
      <c r="D172" s="7">
        <v>5.1488362890639414E-4</v>
      </c>
      <c r="E172" s="35">
        <f t="shared" si="10"/>
        <v>0.26719999999999927</v>
      </c>
      <c r="F172" s="7">
        <f t="shared" si="15"/>
        <v>0.96126744744205361</v>
      </c>
      <c r="G172" s="7"/>
      <c r="H172" s="7"/>
      <c r="I172" s="12"/>
    </row>
    <row r="173" spans="2:9" s="3" customFormat="1" ht="12.75">
      <c r="B173" s="5" t="s">
        <v>170</v>
      </c>
      <c r="C173" s="6">
        <v>37508.898902399982</v>
      </c>
      <c r="D173" s="7">
        <v>5.111440266968864E-4</v>
      </c>
      <c r="E173" s="35">
        <f t="shared" si="10"/>
        <v>0.26879999999999926</v>
      </c>
      <c r="F173" s="7">
        <f t="shared" si="15"/>
        <v>0.96177859146875055</v>
      </c>
      <c r="G173" s="7"/>
      <c r="H173" s="7"/>
      <c r="I173" s="12"/>
    </row>
    <row r="174" spans="2:9" s="3" customFormat="1" ht="12.75">
      <c r="B174" s="5" t="s">
        <v>171</v>
      </c>
      <c r="C174" s="6">
        <v>37238.582374400001</v>
      </c>
      <c r="D174" s="7">
        <v>5.0746034941901808E-4</v>
      </c>
      <c r="E174" s="35">
        <f t="shared" si="10"/>
        <v>0.27039999999999925</v>
      </c>
      <c r="F174" s="7">
        <f t="shared" si="15"/>
        <v>0.96228605181816962</v>
      </c>
      <c r="G174" s="7"/>
      <c r="H174" s="7"/>
      <c r="I174" s="12"/>
    </row>
    <row r="175" spans="2:9" s="3" customFormat="1" ht="12.75">
      <c r="B175" s="5" t="s">
        <v>172</v>
      </c>
      <c r="C175" s="6">
        <v>36963.24</v>
      </c>
      <c r="D175" s="7">
        <v>5.0370818355732988E-4</v>
      </c>
      <c r="E175" s="35">
        <f t="shared" si="10"/>
        <v>0.27199999999999924</v>
      </c>
      <c r="F175" s="7">
        <f t="shared" si="15"/>
        <v>0.962789760001727</v>
      </c>
      <c r="G175" s="7"/>
      <c r="H175" s="7"/>
      <c r="I175" s="12"/>
    </row>
    <row r="176" spans="2:9" s="3" customFormat="1" ht="12.75">
      <c r="B176" s="5" t="s">
        <v>173</v>
      </c>
      <c r="C176" s="6">
        <v>34653.12609279999</v>
      </c>
      <c r="D176" s="7">
        <v>4.7222762936331865E-4</v>
      </c>
      <c r="E176" s="35">
        <f t="shared" si="10"/>
        <v>0.27359999999999923</v>
      </c>
      <c r="F176" s="7">
        <f>F175+D176</f>
        <v>0.96326198763109028</v>
      </c>
      <c r="G176" s="7"/>
      <c r="H176" s="7"/>
      <c r="I176" s="12"/>
    </row>
    <row r="177" spans="2:9" s="3" customFormat="1" ht="12.75">
      <c r="B177" s="5" t="s">
        <v>174</v>
      </c>
      <c r="C177" s="6">
        <v>34613.369839999992</v>
      </c>
      <c r="D177" s="7">
        <v>4.7168586003024793E-4</v>
      </c>
      <c r="E177" s="35">
        <f t="shared" si="10"/>
        <v>0.27519999999999922</v>
      </c>
      <c r="F177" s="7">
        <f t="shared" si="15"/>
        <v>0.96373367349112049</v>
      </c>
      <c r="G177" s="7"/>
      <c r="H177" s="7"/>
      <c r="I177" s="12"/>
    </row>
    <row r="178" spans="2:9" s="3" customFormat="1" ht="12.75">
      <c r="B178" s="25" t="s">
        <v>175</v>
      </c>
      <c r="C178" s="28">
        <v>33734.82</v>
      </c>
      <c r="D178" s="23">
        <v>4.5971362101464817E-4</v>
      </c>
      <c r="E178" s="35">
        <f t="shared" si="10"/>
        <v>0.27679999999999921</v>
      </c>
      <c r="F178" s="23">
        <f>F177+D178</f>
        <v>0.96419338711213509</v>
      </c>
      <c r="G178" s="27"/>
      <c r="H178" s="27"/>
      <c r="I178" s="26"/>
    </row>
    <row r="179" spans="2:9" s="3" customFormat="1" ht="12.75">
      <c r="B179" s="5" t="s">
        <v>176</v>
      </c>
      <c r="C179" s="6">
        <v>33380.78</v>
      </c>
      <c r="D179" s="7">
        <v>4.5488902107950618E-4</v>
      </c>
      <c r="E179" s="35">
        <f t="shared" si="10"/>
        <v>0.2783999999999992</v>
      </c>
      <c r="F179" s="7">
        <f>F178+D179</f>
        <v>0.96464827613321458</v>
      </c>
      <c r="G179" s="7"/>
      <c r="H179" s="7"/>
      <c r="I179" s="12"/>
    </row>
    <row r="180" spans="2:9" s="3" customFormat="1" ht="12.75">
      <c r="B180" s="5" t="s">
        <v>177</v>
      </c>
      <c r="C180" s="6">
        <v>33329.038582399968</v>
      </c>
      <c r="D180" s="7">
        <v>4.5418392662690968E-4</v>
      </c>
      <c r="E180" s="35">
        <f t="shared" si="10"/>
        <v>0.27999999999999919</v>
      </c>
      <c r="F180" s="7">
        <f t="shared" ref="F180:F182" si="16">F179+D180</f>
        <v>0.96510246005984146</v>
      </c>
      <c r="G180" s="7"/>
      <c r="H180" s="7"/>
      <c r="I180" s="12"/>
    </row>
    <row r="181" spans="2:9" s="3" customFormat="1" ht="12.75">
      <c r="B181" s="5" t="s">
        <v>178</v>
      </c>
      <c r="C181" s="6">
        <v>32278.22</v>
      </c>
      <c r="D181" s="7">
        <v>4.3986413433086158E-4</v>
      </c>
      <c r="E181" s="35">
        <f t="shared" si="10"/>
        <v>0.28159999999999918</v>
      </c>
      <c r="F181" s="7">
        <f t="shared" si="16"/>
        <v>0.9655423241941723</v>
      </c>
      <c r="G181" s="7"/>
      <c r="H181" s="7"/>
      <c r="I181" s="12"/>
    </row>
    <row r="182" spans="2:9" s="3" customFormat="1" ht="12.75">
      <c r="B182" s="4" t="s">
        <v>179</v>
      </c>
      <c r="C182" s="22">
        <v>31756.67</v>
      </c>
      <c r="D182" s="23">
        <v>4.3275682979981059E-4</v>
      </c>
      <c r="E182" s="35">
        <f t="shared" si="10"/>
        <v>0.28319999999999917</v>
      </c>
      <c r="F182" s="23">
        <f t="shared" si="16"/>
        <v>0.96597508102397212</v>
      </c>
      <c r="G182" s="27"/>
      <c r="H182" s="27"/>
      <c r="I182" s="26"/>
    </row>
    <row r="183" spans="2:9" s="3" customFormat="1" ht="12.75">
      <c r="B183" s="25" t="s">
        <v>180</v>
      </c>
      <c r="C183" s="28">
        <v>30939.67</v>
      </c>
      <c r="D183" s="27">
        <v>4.216233472921533E-4</v>
      </c>
      <c r="E183" s="35">
        <f t="shared" si="10"/>
        <v>0.28479999999999916</v>
      </c>
      <c r="F183" s="27">
        <f>F182+D183</f>
        <v>0.96639670437126424</v>
      </c>
      <c r="G183" s="27"/>
      <c r="H183" s="27"/>
      <c r="I183" s="26"/>
    </row>
    <row r="184" spans="2:9" s="3" customFormat="1" ht="12.75">
      <c r="B184" s="5" t="s">
        <v>181</v>
      </c>
      <c r="C184" s="6">
        <v>30578.76</v>
      </c>
      <c r="D184" s="7">
        <v>4.1670512798757726E-4</v>
      </c>
      <c r="E184" s="35">
        <f t="shared" si="10"/>
        <v>0.28639999999999916</v>
      </c>
      <c r="F184" s="7">
        <f>F183+D184</f>
        <v>0.96681340949925176</v>
      </c>
      <c r="G184" s="7"/>
      <c r="H184" s="7"/>
      <c r="I184" s="12"/>
    </row>
    <row r="185" spans="2:9" s="3" customFormat="1" ht="12.75">
      <c r="B185" s="5" t="s">
        <v>182</v>
      </c>
      <c r="C185" s="6">
        <v>29833.200000000001</v>
      </c>
      <c r="D185" s="7">
        <v>4.0654517790384537E-4</v>
      </c>
      <c r="E185" s="35">
        <f t="shared" si="10"/>
        <v>0.28799999999999915</v>
      </c>
      <c r="F185" s="7">
        <f t="shared" ref="F185:F187" si="17">F184+D185</f>
        <v>0.9672199546771556</v>
      </c>
      <c r="G185" s="7"/>
      <c r="H185" s="7"/>
      <c r="I185" s="12"/>
    </row>
    <row r="186" spans="2:9" s="3" customFormat="1" ht="12.75">
      <c r="B186" s="5" t="s">
        <v>183</v>
      </c>
      <c r="C186" s="6">
        <v>28906.42</v>
      </c>
      <c r="D186" s="7">
        <v>3.9391569330354348E-4</v>
      </c>
      <c r="E186" s="35">
        <f t="shared" si="10"/>
        <v>0.28959999999999914</v>
      </c>
      <c r="F186" s="7">
        <f t="shared" si="17"/>
        <v>0.96761387037045909</v>
      </c>
      <c r="G186" s="7"/>
      <c r="H186" s="7"/>
      <c r="I186" s="12"/>
    </row>
    <row r="187" spans="2:9" s="3" customFormat="1" ht="12.75">
      <c r="B187" s="25" t="s">
        <v>184</v>
      </c>
      <c r="C187" s="28">
        <v>28340.93</v>
      </c>
      <c r="D187" s="27">
        <v>3.8620960637177467E-4</v>
      </c>
      <c r="E187" s="35">
        <f t="shared" si="10"/>
        <v>0.29119999999999913</v>
      </c>
      <c r="F187" s="27">
        <f t="shared" si="17"/>
        <v>0.96800007997683091</v>
      </c>
      <c r="G187" s="27"/>
      <c r="H187" s="27"/>
      <c r="I187" s="26"/>
    </row>
    <row r="188" spans="2:9" s="3" customFormat="1" ht="12.75">
      <c r="B188" s="5" t="s">
        <v>185</v>
      </c>
      <c r="C188" s="6">
        <v>27991.983193277312</v>
      </c>
      <c r="D188" s="7">
        <v>3.8145441277477355E-4</v>
      </c>
      <c r="E188" s="35">
        <f t="shared" si="10"/>
        <v>0.29279999999999912</v>
      </c>
      <c r="F188" s="7">
        <f>F187+D188</f>
        <v>0.96838153438960572</v>
      </c>
      <c r="G188" s="7"/>
      <c r="H188" s="7"/>
      <c r="I188" s="12"/>
    </row>
    <row r="189" spans="2:9" s="3" customFormat="1" ht="12.75">
      <c r="B189" s="5" t="s">
        <v>186</v>
      </c>
      <c r="C189" s="6">
        <v>27801.522995199979</v>
      </c>
      <c r="D189" s="7">
        <v>3.788589595511519E-4</v>
      </c>
      <c r="E189" s="35">
        <f t="shared" si="10"/>
        <v>0.29439999999999911</v>
      </c>
      <c r="F189" s="7">
        <f>F188+D189</f>
        <v>0.96876039334915687</v>
      </c>
      <c r="G189" s="7"/>
      <c r="H189" s="7"/>
      <c r="I189" s="12"/>
    </row>
    <row r="190" spans="2:9" s="3" customFormat="1" ht="12.75">
      <c r="B190" s="4" t="s">
        <v>187</v>
      </c>
      <c r="C190" s="28">
        <v>27482.279495798321</v>
      </c>
      <c r="D190" s="27">
        <v>3.7450854104898341E-4</v>
      </c>
      <c r="E190" s="35">
        <f t="shared" si="10"/>
        <v>0.2959999999999991</v>
      </c>
      <c r="F190" s="27">
        <f>F189+D190</f>
        <v>0.9691349018902059</v>
      </c>
      <c r="G190" s="27"/>
      <c r="H190" s="27"/>
      <c r="I190" s="26"/>
    </row>
    <row r="191" spans="2:9" s="3" customFormat="1" ht="12.75">
      <c r="B191" s="5" t="s">
        <v>188</v>
      </c>
      <c r="C191" s="6">
        <v>27368.28</v>
      </c>
      <c r="D191" s="7">
        <v>3.7295503873276256E-4</v>
      </c>
      <c r="E191" s="35">
        <f t="shared" si="10"/>
        <v>0.29759999999999909</v>
      </c>
      <c r="F191" s="7">
        <f>F190+D191</f>
        <v>0.9695078569289387</v>
      </c>
      <c r="G191" s="7"/>
      <c r="H191" s="7"/>
      <c r="I191" s="12"/>
    </row>
    <row r="192" spans="2:9" s="3" customFormat="1" ht="12.75">
      <c r="B192" s="5" t="s">
        <v>189</v>
      </c>
      <c r="C192" s="6">
        <v>27348.482188800001</v>
      </c>
      <c r="D192" s="7">
        <v>3.7268524854342953E-4</v>
      </c>
      <c r="E192" s="35">
        <f t="shared" si="10"/>
        <v>0.29919999999999908</v>
      </c>
      <c r="F192" s="7">
        <f t="shared" ref="F192:F195" si="18">F191+D192</f>
        <v>0.9698805421774821</v>
      </c>
      <c r="G192" s="7"/>
      <c r="H192" s="7"/>
      <c r="I192" s="12"/>
    </row>
    <row r="193" spans="2:9" s="3" customFormat="1" ht="12.75">
      <c r="B193" s="5" t="s">
        <v>190</v>
      </c>
      <c r="C193" s="6">
        <v>27218</v>
      </c>
      <c r="D193" s="7">
        <v>3.7090713206048507E-4</v>
      </c>
      <c r="E193" s="35">
        <f t="shared" si="10"/>
        <v>0.30079999999999907</v>
      </c>
      <c r="F193" s="7">
        <f t="shared" si="18"/>
        <v>0.97025144930954255</v>
      </c>
      <c r="G193" s="7"/>
      <c r="H193" s="7"/>
      <c r="I193" s="12"/>
    </row>
    <row r="194" spans="2:9" s="3" customFormat="1" ht="12.75">
      <c r="B194" s="5" t="s">
        <v>191</v>
      </c>
      <c r="C194" s="6">
        <v>26500.92</v>
      </c>
      <c r="D194" s="7">
        <v>3.6113528672806046E-4</v>
      </c>
      <c r="E194" s="35">
        <f t="shared" si="10"/>
        <v>0.30239999999999906</v>
      </c>
      <c r="F194" s="7">
        <f t="shared" si="18"/>
        <v>0.97061258459627064</v>
      </c>
      <c r="G194" s="7"/>
      <c r="H194" s="7"/>
      <c r="I194" s="12"/>
    </row>
    <row r="195" spans="2:9" s="3" customFormat="1" ht="12.75">
      <c r="B195" s="25" t="s">
        <v>192</v>
      </c>
      <c r="C195" s="28">
        <v>26253.18097035294</v>
      </c>
      <c r="D195" s="27">
        <v>3.5775927919680031E-4</v>
      </c>
      <c r="E195" s="35">
        <f t="shared" si="10"/>
        <v>0.30399999999999905</v>
      </c>
      <c r="F195" s="27">
        <f t="shared" si="18"/>
        <v>0.97097034387546743</v>
      </c>
      <c r="G195" s="27"/>
      <c r="H195" s="27"/>
      <c r="I195" s="26"/>
    </row>
    <row r="196" spans="2:9" s="3" customFormat="1" ht="12.75">
      <c r="B196" s="25" t="s">
        <v>193</v>
      </c>
      <c r="C196" s="28">
        <v>25782.765651200003</v>
      </c>
      <c r="D196" s="27">
        <v>3.5134880095062752E-4</v>
      </c>
      <c r="E196" s="35">
        <f t="shared" si="10"/>
        <v>0.30559999999999904</v>
      </c>
      <c r="F196" s="27">
        <f t="shared" ref="F196:F209" si="19">F195+D196</f>
        <v>0.9713216926764181</v>
      </c>
      <c r="G196" s="27"/>
      <c r="H196" s="27"/>
      <c r="I196" s="26"/>
    </row>
    <row r="197" spans="2:9" s="3" customFormat="1" ht="12.75">
      <c r="B197" s="5" t="s">
        <v>194</v>
      </c>
      <c r="C197" s="6">
        <v>25729.471142400002</v>
      </c>
      <c r="D197" s="7">
        <v>3.5062254209936798E-4</v>
      </c>
      <c r="E197" s="35">
        <f t="shared" si="10"/>
        <v>0.30719999999999903</v>
      </c>
      <c r="F197" s="7">
        <f t="shared" si="19"/>
        <v>0.97167231521851749</v>
      </c>
      <c r="G197" s="7"/>
      <c r="H197" s="7"/>
      <c r="I197" s="12"/>
    </row>
    <row r="198" spans="2:9" s="3" customFormat="1" ht="12.75">
      <c r="B198" s="5" t="s">
        <v>195</v>
      </c>
      <c r="C198" s="6">
        <v>24548.159663865546</v>
      </c>
      <c r="D198" s="7">
        <v>3.3452448740859916E-4</v>
      </c>
      <c r="E198" s="35">
        <f t="shared" si="10"/>
        <v>0.30879999999999902</v>
      </c>
      <c r="F198" s="7">
        <f t="shared" si="19"/>
        <v>0.97200683970592605</v>
      </c>
      <c r="G198" s="7"/>
      <c r="H198" s="7"/>
      <c r="I198" s="12"/>
    </row>
    <row r="199" spans="2:9" s="3" customFormat="1" ht="12.75">
      <c r="B199" s="4" t="s">
        <v>196</v>
      </c>
      <c r="C199" s="28">
        <v>24337.09</v>
      </c>
      <c r="D199" s="27">
        <v>3.3164818335652547E-4</v>
      </c>
      <c r="E199" s="35">
        <f t="shared" si="10"/>
        <v>0.31039999999999901</v>
      </c>
      <c r="F199" s="27">
        <f t="shared" si="19"/>
        <v>0.97233848788928257</v>
      </c>
      <c r="G199" s="27"/>
      <c r="H199" s="27"/>
      <c r="I199" s="26"/>
    </row>
    <row r="200" spans="2:9" s="3" customFormat="1" ht="12.75">
      <c r="B200" s="25" t="s">
        <v>197</v>
      </c>
      <c r="C200" s="28">
        <v>23796.18</v>
      </c>
      <c r="D200" s="27">
        <v>3.2427705480913638E-4</v>
      </c>
      <c r="E200" s="35">
        <f t="shared" ref="E200:E242" si="20">SUM(E199+0.16%)</f>
        <v>0.311999999999999</v>
      </c>
      <c r="F200" s="27">
        <f t="shared" si="19"/>
        <v>0.97266276494409165</v>
      </c>
      <c r="G200" s="27"/>
      <c r="H200" s="27"/>
      <c r="I200" s="26"/>
    </row>
    <row r="201" spans="2:9" s="3" customFormat="1" ht="12.75">
      <c r="B201" s="25" t="s">
        <v>198</v>
      </c>
      <c r="C201" s="28">
        <v>23673.9</v>
      </c>
      <c r="D201" s="27">
        <v>3.2261071179685201E-4</v>
      </c>
      <c r="E201" s="35">
        <f t="shared" si="20"/>
        <v>0.31359999999999899</v>
      </c>
      <c r="F201" s="27">
        <f t="shared" si="19"/>
        <v>0.9729853756558885</v>
      </c>
      <c r="G201" s="27"/>
      <c r="H201" s="27"/>
      <c r="I201" s="26"/>
    </row>
    <row r="202" spans="2:9" s="3" customFormat="1" ht="12.75">
      <c r="B202" s="5" t="s">
        <v>199</v>
      </c>
      <c r="C202" s="6">
        <v>23604.041856</v>
      </c>
      <c r="D202" s="7">
        <v>3.2165873575738883E-4</v>
      </c>
      <c r="E202" s="35">
        <f t="shared" si="20"/>
        <v>0.31519999999999898</v>
      </c>
      <c r="F202" s="7">
        <f t="shared" si="19"/>
        <v>0.9733070343916459</v>
      </c>
      <c r="G202" s="7"/>
      <c r="H202" s="7"/>
      <c r="I202" s="12"/>
    </row>
    <row r="203" spans="2:9" s="3" customFormat="1" ht="12.75">
      <c r="B203" s="4" t="s">
        <v>200</v>
      </c>
      <c r="C203" s="28">
        <v>23589.683596799998</v>
      </c>
      <c r="D203" s="27">
        <v>3.2146307183126443E-4</v>
      </c>
      <c r="E203" s="35">
        <f t="shared" si="20"/>
        <v>0.31679999999999897</v>
      </c>
      <c r="F203" s="27">
        <f t="shared" si="19"/>
        <v>0.97362849746347713</v>
      </c>
      <c r="G203" s="27"/>
      <c r="H203" s="27"/>
      <c r="I203" s="26"/>
    </row>
    <row r="204" spans="2:9" s="3" customFormat="1" ht="12.75">
      <c r="B204" s="5" t="s">
        <v>201</v>
      </c>
      <c r="C204" s="6">
        <v>22798.1422848</v>
      </c>
      <c r="D204" s="7">
        <v>3.1067652182974659E-4</v>
      </c>
      <c r="E204" s="35">
        <f t="shared" si="20"/>
        <v>0.31839999999999896</v>
      </c>
      <c r="F204" s="7">
        <f t="shared" si="19"/>
        <v>0.97393917398530683</v>
      </c>
      <c r="G204" s="7"/>
      <c r="H204" s="7"/>
      <c r="I204" s="12"/>
    </row>
    <row r="205" spans="2:9" s="3" customFormat="1" ht="12.75">
      <c r="B205" s="5" t="s">
        <v>202</v>
      </c>
      <c r="C205" s="6">
        <v>22790.71</v>
      </c>
      <c r="D205" s="7">
        <v>3.10575240051518E-4</v>
      </c>
      <c r="E205" s="35">
        <f t="shared" si="20"/>
        <v>0.31999999999999895</v>
      </c>
      <c r="F205" s="7">
        <f t="shared" si="19"/>
        <v>0.97424974922535834</v>
      </c>
      <c r="G205" s="7"/>
      <c r="H205" s="7"/>
      <c r="I205" s="12"/>
    </row>
    <row r="206" spans="2:9" s="3" customFormat="1" ht="12.75">
      <c r="B206" s="5" t="s">
        <v>203</v>
      </c>
      <c r="C206" s="6">
        <v>22328</v>
      </c>
      <c r="D206" s="7">
        <v>3.0426976429739552E-4</v>
      </c>
      <c r="E206" s="35">
        <f t="shared" si="20"/>
        <v>0.32159999999999894</v>
      </c>
      <c r="F206" s="7">
        <f t="shared" si="19"/>
        <v>0.97455401898965577</v>
      </c>
      <c r="G206" s="7"/>
      <c r="H206" s="7"/>
      <c r="I206" s="12"/>
    </row>
    <row r="207" spans="2:9" s="3" customFormat="1" ht="12.75">
      <c r="B207" s="25" t="s">
        <v>204</v>
      </c>
      <c r="C207" s="28">
        <v>22210.690047999989</v>
      </c>
      <c r="D207" s="27">
        <v>3.0267114948886889E-4</v>
      </c>
      <c r="E207" s="35">
        <f t="shared" si="20"/>
        <v>0.32319999999999893</v>
      </c>
      <c r="F207" s="27">
        <f t="shared" si="19"/>
        <v>0.97485669013914467</v>
      </c>
      <c r="G207" s="27"/>
      <c r="H207" s="27"/>
      <c r="I207" s="26"/>
    </row>
    <row r="208" spans="2:9" s="3" customFormat="1" ht="12.75">
      <c r="B208" s="25" t="s">
        <v>205</v>
      </c>
      <c r="C208" s="28">
        <v>21609.02</v>
      </c>
      <c r="D208" s="27">
        <v>2.9447202714518567E-4</v>
      </c>
      <c r="E208" s="35">
        <f t="shared" si="20"/>
        <v>0.32479999999999892</v>
      </c>
      <c r="F208" s="27">
        <f t="shared" si="19"/>
        <v>0.97515116216628983</v>
      </c>
      <c r="G208" s="27"/>
      <c r="H208" s="27"/>
      <c r="I208" s="26"/>
    </row>
    <row r="209" spans="2:9" s="3" customFormat="1" ht="12.75">
      <c r="B209" s="5" t="s">
        <v>206</v>
      </c>
      <c r="C209" s="6">
        <v>21567</v>
      </c>
      <c r="D209" s="7">
        <v>2.9389940910972448E-4</v>
      </c>
      <c r="E209" s="35">
        <f t="shared" si="20"/>
        <v>0.32639999999999891</v>
      </c>
      <c r="F209" s="7">
        <f t="shared" si="19"/>
        <v>0.97544506157539956</v>
      </c>
      <c r="G209" s="7"/>
      <c r="H209" s="7"/>
      <c r="I209" s="12"/>
    </row>
    <row r="210" spans="2:9" s="3" customFormat="1" ht="12.75">
      <c r="B210" s="5" t="s">
        <v>207</v>
      </c>
      <c r="C210" s="6">
        <v>21192.226252799988</v>
      </c>
      <c r="D210" s="7">
        <v>2.8879226472933221E-4</v>
      </c>
      <c r="E210" s="35">
        <f t="shared" si="20"/>
        <v>0.3279999999999989</v>
      </c>
      <c r="F210" s="7">
        <f t="shared" ref="F210:F214" si="21">F209+D210</f>
        <v>0.9757338538401289</v>
      </c>
      <c r="G210" s="7"/>
      <c r="H210" s="7"/>
      <c r="I210" s="12"/>
    </row>
    <row r="211" spans="2:9" s="3" customFormat="1" ht="12.75">
      <c r="B211" s="5" t="s">
        <v>208</v>
      </c>
      <c r="C211" s="6">
        <v>21111</v>
      </c>
      <c r="D211" s="7">
        <v>2.8768537236126463E-4</v>
      </c>
      <c r="E211" s="35">
        <f t="shared" si="20"/>
        <v>0.32959999999999889</v>
      </c>
      <c r="F211" s="7">
        <f t="shared" si="21"/>
        <v>0.97602153921249013</v>
      </c>
      <c r="G211" s="7"/>
      <c r="H211" s="7"/>
      <c r="I211" s="12"/>
    </row>
    <row r="212" spans="2:9" s="3" customFormat="1" ht="12.75">
      <c r="B212" s="5" t="s">
        <v>209</v>
      </c>
      <c r="C212" s="6">
        <v>20732</v>
      </c>
      <c r="D212" s="7">
        <v>2.8252063567778588E-4</v>
      </c>
      <c r="E212" s="35">
        <f t="shared" si="20"/>
        <v>0.33119999999999888</v>
      </c>
      <c r="F212" s="7">
        <f t="shared" si="21"/>
        <v>0.97630405984816793</v>
      </c>
      <c r="G212" s="7"/>
      <c r="H212" s="7"/>
      <c r="I212" s="12"/>
    </row>
    <row r="213" spans="2:9" s="3" customFormat="1" ht="12.75">
      <c r="B213" s="5" t="s">
        <v>210</v>
      </c>
      <c r="C213" s="6">
        <v>20351.2</v>
      </c>
      <c r="D213" s="7">
        <v>2.7733136990187906E-4</v>
      </c>
      <c r="E213" s="35">
        <f t="shared" si="20"/>
        <v>0.33279999999999887</v>
      </c>
      <c r="F213" s="7">
        <f t="shared" si="21"/>
        <v>0.97658139121806986</v>
      </c>
      <c r="G213" s="7"/>
      <c r="H213" s="7"/>
      <c r="I213" s="12"/>
    </row>
    <row r="214" spans="2:9" s="3" customFormat="1" ht="12.75">
      <c r="B214" s="4" t="s">
        <v>211</v>
      </c>
      <c r="C214" s="28">
        <v>20005.45</v>
      </c>
      <c r="D214" s="27">
        <v>2.726197400646422E-4</v>
      </c>
      <c r="E214" s="35">
        <f t="shared" si="20"/>
        <v>0.33439999999999886</v>
      </c>
      <c r="F214" s="27">
        <f t="shared" si="21"/>
        <v>0.97685401095813451</v>
      </c>
      <c r="G214" s="27"/>
      <c r="H214" s="27"/>
      <c r="I214" s="26"/>
    </row>
    <row r="215" spans="2:9" s="3" customFormat="1" ht="12.75">
      <c r="B215" s="25" t="s">
        <v>212</v>
      </c>
      <c r="C215" s="28">
        <v>19843.29</v>
      </c>
      <c r="D215" s="27">
        <v>2.7040994138233899E-4</v>
      </c>
      <c r="E215" s="35">
        <f t="shared" si="20"/>
        <v>0.33599999999999886</v>
      </c>
      <c r="F215" s="27">
        <f>F214+D215</f>
        <v>0.9771244208995169</v>
      </c>
      <c r="G215" s="27"/>
      <c r="H215" s="27"/>
      <c r="I215" s="26"/>
    </row>
    <row r="216" spans="2:9" s="3" customFormat="1" ht="12.75">
      <c r="B216" s="5" t="s">
        <v>213</v>
      </c>
      <c r="C216" s="6">
        <v>19732.16</v>
      </c>
      <c r="D216" s="7">
        <v>2.6889554247037337E-4</v>
      </c>
      <c r="E216" s="35">
        <f t="shared" si="20"/>
        <v>0.33759999999999885</v>
      </c>
      <c r="F216" s="7">
        <f>F215+D216</f>
        <v>0.97739331644198724</v>
      </c>
      <c r="G216" s="7"/>
      <c r="H216" s="7"/>
      <c r="I216" s="12"/>
    </row>
    <row r="217" spans="2:9" s="3" customFormat="1" ht="12.75">
      <c r="B217" s="5" t="s">
        <v>214</v>
      </c>
      <c r="C217" s="6">
        <v>19147.308313599977</v>
      </c>
      <c r="D217" s="7">
        <v>2.609256085412319E-4</v>
      </c>
      <c r="E217" s="35">
        <f t="shared" si="20"/>
        <v>0.33919999999999884</v>
      </c>
      <c r="F217" s="7">
        <f t="shared" ref="F217:F220" si="22">F216+D217</f>
        <v>0.97765424205052842</v>
      </c>
      <c r="G217" s="7"/>
      <c r="H217" s="7"/>
      <c r="I217" s="12"/>
    </row>
    <row r="218" spans="2:9" s="3" customFormat="1" ht="12.75">
      <c r="B218" s="5" t="s">
        <v>215</v>
      </c>
      <c r="C218" s="6">
        <v>19082.823257600001</v>
      </c>
      <c r="D218" s="7">
        <v>2.6004685304186712E-4</v>
      </c>
      <c r="E218" s="35">
        <f t="shared" si="20"/>
        <v>0.34079999999999883</v>
      </c>
      <c r="F218" s="7">
        <f t="shared" si="22"/>
        <v>0.97791428890357024</v>
      </c>
      <c r="G218" s="7"/>
      <c r="H218" s="7"/>
      <c r="I218" s="12"/>
    </row>
    <row r="219" spans="2:9" s="3" customFormat="1" ht="12.75">
      <c r="B219" s="5" t="s">
        <v>215</v>
      </c>
      <c r="C219" s="6">
        <v>19082.823257600001</v>
      </c>
      <c r="D219" s="7">
        <v>2.6004685304186712E-4</v>
      </c>
      <c r="E219" s="35">
        <f t="shared" si="20"/>
        <v>0.34239999999999882</v>
      </c>
      <c r="F219" s="7">
        <f t="shared" si="22"/>
        <v>0.97817433575661206</v>
      </c>
      <c r="G219" s="7"/>
      <c r="H219" s="7"/>
      <c r="I219" s="12"/>
    </row>
    <row r="220" spans="2:9" s="3" customFormat="1" ht="12.75">
      <c r="B220" s="25" t="s">
        <v>216</v>
      </c>
      <c r="C220" s="28">
        <v>18934.469619199979</v>
      </c>
      <c r="D220" s="27">
        <v>2.5802519742610953E-4</v>
      </c>
      <c r="E220" s="35">
        <f t="shared" si="20"/>
        <v>0.34399999999999881</v>
      </c>
      <c r="F220" s="27">
        <f t="shared" si="22"/>
        <v>0.97843236095403818</v>
      </c>
      <c r="G220" s="27"/>
      <c r="H220" s="27"/>
      <c r="I220" s="26"/>
    </row>
    <row r="221" spans="2:9" s="3" customFormat="1" ht="12.75">
      <c r="B221" s="5" t="s">
        <v>217</v>
      </c>
      <c r="C221" s="6">
        <v>18823.262689075633</v>
      </c>
      <c r="D221" s="7">
        <v>2.5650975016629354E-4</v>
      </c>
      <c r="E221" s="35">
        <f t="shared" si="20"/>
        <v>0.3455999999999988</v>
      </c>
      <c r="F221" s="7">
        <f t="shared" ref="F221:F246" si="23">F220+D221</f>
        <v>0.97868887070420452</v>
      </c>
      <c r="G221" s="7"/>
      <c r="H221" s="7"/>
      <c r="I221" s="12"/>
    </row>
    <row r="222" spans="2:9" s="3" customFormat="1" ht="12.75">
      <c r="B222" s="4" t="s">
        <v>218</v>
      </c>
      <c r="C222" s="28">
        <v>18750.13</v>
      </c>
      <c r="D222" s="27">
        <v>2.5551315100526354E-4</v>
      </c>
      <c r="E222" s="35">
        <f t="shared" si="20"/>
        <v>0.34719999999999879</v>
      </c>
      <c r="F222" s="27">
        <f t="shared" si="23"/>
        <v>0.97894438385520977</v>
      </c>
      <c r="G222" s="27"/>
      <c r="H222" s="27"/>
      <c r="I222" s="26"/>
    </row>
    <row r="223" spans="2:9" s="3" customFormat="1" ht="12.75">
      <c r="B223" s="5" t="s">
        <v>219</v>
      </c>
      <c r="C223" s="6">
        <v>18651.686515199981</v>
      </c>
      <c r="D223" s="7">
        <v>2.5417163470659298E-4</v>
      </c>
      <c r="E223" s="35">
        <f t="shared" si="20"/>
        <v>0.34879999999999878</v>
      </c>
      <c r="F223" s="7">
        <f t="shared" si="23"/>
        <v>0.97919855548991641</v>
      </c>
      <c r="G223" s="7"/>
      <c r="H223" s="7"/>
      <c r="I223" s="12"/>
    </row>
    <row r="224" spans="2:9" s="3" customFormat="1" ht="12.75">
      <c r="B224" s="5" t="s">
        <v>220</v>
      </c>
      <c r="C224" s="6">
        <v>18243.141990399978</v>
      </c>
      <c r="D224" s="7">
        <v>2.48604286701134E-4</v>
      </c>
      <c r="E224" s="35">
        <f t="shared" si="20"/>
        <v>0.35039999999999877</v>
      </c>
      <c r="F224" s="7">
        <f t="shared" si="23"/>
        <v>0.97944715977661756</v>
      </c>
      <c r="G224" s="7"/>
      <c r="H224" s="7"/>
      <c r="I224" s="12"/>
    </row>
    <row r="225" spans="2:9" s="3" customFormat="1" ht="12.75">
      <c r="B225" s="25" t="s">
        <v>221</v>
      </c>
      <c r="C225" s="28">
        <v>18125.060000000001</v>
      </c>
      <c r="D225" s="27">
        <v>2.4699515111412362E-4</v>
      </c>
      <c r="E225" s="35">
        <f t="shared" si="20"/>
        <v>0.35199999999999876</v>
      </c>
      <c r="F225" s="27">
        <f t="shared" si="23"/>
        <v>0.97969415492773171</v>
      </c>
      <c r="G225" s="27"/>
      <c r="H225" s="27"/>
      <c r="I225" s="26"/>
    </row>
    <row r="226" spans="2:9" s="3" customFormat="1" ht="12.75">
      <c r="B226" s="25" t="s">
        <v>222</v>
      </c>
      <c r="C226" s="28">
        <v>18058.46</v>
      </c>
      <c r="D226" s="27">
        <v>2.460875746942827E-4</v>
      </c>
      <c r="E226" s="35">
        <f t="shared" si="20"/>
        <v>0.35359999999999875</v>
      </c>
      <c r="F226" s="27">
        <f t="shared" si="23"/>
        <v>0.97994024250242595</v>
      </c>
      <c r="G226" s="27"/>
      <c r="H226" s="27"/>
      <c r="I226" s="26"/>
    </row>
    <row r="227" spans="2:9" s="3" customFormat="1" ht="12.75">
      <c r="B227" s="5" t="s">
        <v>223</v>
      </c>
      <c r="C227" s="6">
        <v>18039.208425599998</v>
      </c>
      <c r="D227" s="7">
        <v>2.4582522822325792E-4</v>
      </c>
      <c r="E227" s="35">
        <f t="shared" si="20"/>
        <v>0.35519999999999874</v>
      </c>
      <c r="F227" s="7">
        <f t="shared" si="23"/>
        <v>0.9801860677306492</v>
      </c>
      <c r="G227" s="7"/>
      <c r="H227" s="7"/>
      <c r="I227" s="12"/>
    </row>
    <row r="228" spans="2:9" s="3" customFormat="1" ht="12.75">
      <c r="B228" s="4" t="s">
        <v>224</v>
      </c>
      <c r="C228" s="28">
        <v>17730.61</v>
      </c>
      <c r="D228" s="27">
        <v>2.4161987305397007E-4</v>
      </c>
      <c r="E228" s="35">
        <f t="shared" si="20"/>
        <v>0.35679999999999873</v>
      </c>
      <c r="F228" s="27">
        <f t="shared" si="23"/>
        <v>0.98042768760370314</v>
      </c>
      <c r="G228" s="27"/>
      <c r="H228" s="27"/>
      <c r="I228" s="26"/>
    </row>
    <row r="229" spans="2:9" s="3" customFormat="1" ht="12.75">
      <c r="B229" s="25" t="s">
        <v>225</v>
      </c>
      <c r="C229" s="28">
        <v>17276.89</v>
      </c>
      <c r="D229" s="27">
        <v>2.354369064892525E-4</v>
      </c>
      <c r="E229" s="35">
        <f t="shared" si="20"/>
        <v>0.35839999999999872</v>
      </c>
      <c r="F229" s="27">
        <f t="shared" si="23"/>
        <v>0.98066312451019244</v>
      </c>
      <c r="G229" s="27"/>
      <c r="H229" s="27"/>
      <c r="I229" s="26"/>
    </row>
    <row r="230" spans="2:9" s="3" customFormat="1" ht="12.75">
      <c r="B230" s="5" t="s">
        <v>226</v>
      </c>
      <c r="C230" s="6">
        <v>17222.599999999999</v>
      </c>
      <c r="D230" s="7">
        <v>2.3469708180707288E-4</v>
      </c>
      <c r="E230" s="35">
        <f t="shared" si="20"/>
        <v>0.35999999999999871</v>
      </c>
      <c r="F230" s="7">
        <f t="shared" si="23"/>
        <v>0.98089782159199956</v>
      </c>
      <c r="G230" s="7"/>
      <c r="H230" s="7"/>
      <c r="I230" s="12"/>
    </row>
    <row r="231" spans="2:9" s="3" customFormat="1" ht="12.75">
      <c r="B231" s="25" t="s">
        <v>227</v>
      </c>
      <c r="C231" s="28">
        <v>16821.43</v>
      </c>
      <c r="D231" s="27">
        <v>2.2923022846852104E-4</v>
      </c>
      <c r="E231" s="35">
        <f t="shared" si="20"/>
        <v>0.3615999999999987</v>
      </c>
      <c r="F231" s="27">
        <f t="shared" si="23"/>
        <v>0.98112705182046811</v>
      </c>
      <c r="G231" s="27"/>
      <c r="H231" s="27"/>
      <c r="I231" s="26"/>
    </row>
    <row r="232" spans="2:9" s="3" customFormat="1" ht="12.75">
      <c r="B232" s="5" t="s">
        <v>228</v>
      </c>
      <c r="C232" s="6">
        <v>16726.876044799999</v>
      </c>
      <c r="D232" s="7">
        <v>2.2794171585377316E-4</v>
      </c>
      <c r="E232" s="35">
        <f t="shared" si="20"/>
        <v>0.36319999999999869</v>
      </c>
      <c r="F232" s="7">
        <f t="shared" si="23"/>
        <v>0.98135499353632183</v>
      </c>
      <c r="G232" s="7"/>
      <c r="H232" s="7"/>
      <c r="I232" s="12"/>
    </row>
    <row r="233" spans="2:9" s="3" customFormat="1" ht="12.75">
      <c r="B233" s="5" t="s">
        <v>229</v>
      </c>
      <c r="C233" s="6">
        <v>16362.06</v>
      </c>
      <c r="D233" s="7">
        <v>2.2297026780812628E-4</v>
      </c>
      <c r="E233" s="35">
        <f t="shared" si="20"/>
        <v>0.36479999999999868</v>
      </c>
      <c r="F233" s="7">
        <f t="shared" si="23"/>
        <v>0.98157796380412998</v>
      </c>
      <c r="G233" s="7"/>
      <c r="H233" s="7"/>
      <c r="I233" s="12"/>
    </row>
    <row r="234" spans="2:9" s="3" customFormat="1" ht="12.75">
      <c r="B234" s="5" t="s">
        <v>230</v>
      </c>
      <c r="C234" s="6">
        <v>15713.05</v>
      </c>
      <c r="D234" s="7">
        <v>2.1412603098769215E-4</v>
      </c>
      <c r="E234" s="35">
        <f t="shared" si="20"/>
        <v>0.36639999999999867</v>
      </c>
      <c r="F234" s="7">
        <f t="shared" si="23"/>
        <v>0.98179208983511768</v>
      </c>
      <c r="G234" s="7"/>
      <c r="H234" s="7"/>
      <c r="I234" s="12"/>
    </row>
    <row r="235" spans="2:9" s="3" customFormat="1" ht="12.75">
      <c r="B235" s="4" t="s">
        <v>231</v>
      </c>
      <c r="C235" s="28">
        <v>15577.1</v>
      </c>
      <c r="D235" s="27">
        <v>2.122734031456897E-4</v>
      </c>
      <c r="E235" s="35">
        <f t="shared" si="20"/>
        <v>0.36799999999999866</v>
      </c>
      <c r="F235" s="27">
        <f t="shared" si="23"/>
        <v>0.98200436323826334</v>
      </c>
      <c r="G235" s="27"/>
      <c r="H235" s="27"/>
      <c r="I235" s="26"/>
    </row>
    <row r="236" spans="2:9" s="3" customFormat="1" ht="12.75">
      <c r="B236" s="25" t="s">
        <v>232</v>
      </c>
      <c r="C236" s="28">
        <v>15463.29</v>
      </c>
      <c r="D236" s="27">
        <v>2.1072248314055325E-4</v>
      </c>
      <c r="E236" s="35">
        <f t="shared" si="20"/>
        <v>0.36959999999999865</v>
      </c>
      <c r="F236" s="27">
        <f t="shared" si="23"/>
        <v>0.98221508572140392</v>
      </c>
      <c r="G236" s="27"/>
      <c r="H236" s="27"/>
      <c r="I236" s="26"/>
    </row>
    <row r="237" spans="2:9" s="3" customFormat="1" ht="12.75">
      <c r="B237" s="25" t="s">
        <v>233</v>
      </c>
      <c r="C237" s="28">
        <v>15410.32</v>
      </c>
      <c r="D237" s="27">
        <v>2.1000064645948762E-4</v>
      </c>
      <c r="E237" s="35">
        <f t="shared" si="20"/>
        <v>0.37119999999999864</v>
      </c>
      <c r="F237" s="27">
        <f t="shared" si="23"/>
        <v>0.98242508636786341</v>
      </c>
      <c r="G237" s="27"/>
      <c r="H237" s="27"/>
      <c r="I237" s="26"/>
    </row>
    <row r="238" spans="2:9" s="3" customFormat="1" ht="12.75">
      <c r="B238" s="5" t="s">
        <v>234</v>
      </c>
      <c r="C238" s="6">
        <v>15246.54</v>
      </c>
      <c r="D238" s="7">
        <v>2.0776877159399914E-4</v>
      </c>
      <c r="E238" s="35">
        <f t="shared" si="20"/>
        <v>0.37279999999999863</v>
      </c>
      <c r="F238" s="7">
        <f t="shared" si="23"/>
        <v>0.98263285513945742</v>
      </c>
      <c r="G238" s="7"/>
      <c r="H238" s="7"/>
      <c r="I238" s="12"/>
    </row>
    <row r="239" spans="2:9" s="3" customFormat="1" ht="12.75">
      <c r="B239" s="5" t="s">
        <v>235</v>
      </c>
      <c r="C239" s="6">
        <v>15089</v>
      </c>
      <c r="D239" s="7">
        <v>2.0562193091559482E-4</v>
      </c>
      <c r="E239" s="35">
        <f t="shared" si="20"/>
        <v>0.37439999999999862</v>
      </c>
      <c r="F239" s="7">
        <f t="shared" si="23"/>
        <v>0.98283847707037297</v>
      </c>
      <c r="G239" s="7"/>
      <c r="H239" s="7"/>
      <c r="I239" s="12"/>
    </row>
    <row r="240" spans="2:9" s="3" customFormat="1" ht="12.75">
      <c r="B240" s="5" t="s">
        <v>236</v>
      </c>
      <c r="C240" s="6">
        <v>15000</v>
      </c>
      <c r="D240" s="7">
        <v>2.0440910356775942E-4</v>
      </c>
      <c r="E240" s="35">
        <f t="shared" si="20"/>
        <v>0.37599999999999861</v>
      </c>
      <c r="F240" s="7">
        <f t="shared" si="23"/>
        <v>0.98304288617394076</v>
      </c>
      <c r="G240" s="7"/>
      <c r="H240" s="7"/>
      <c r="I240" s="12"/>
    </row>
    <row r="241" spans="2:9" s="3" customFormat="1" ht="12.75">
      <c r="B241" s="5" t="s">
        <v>237</v>
      </c>
      <c r="C241" s="6">
        <v>14720.154879999998</v>
      </c>
      <c r="D241" s="7">
        <v>2.0059557755995863E-4</v>
      </c>
      <c r="E241" s="35">
        <f t="shared" si="20"/>
        <v>0.3775999999999986</v>
      </c>
      <c r="F241" s="7">
        <f t="shared" si="23"/>
        <v>0.98324348175150067</v>
      </c>
      <c r="G241" s="7"/>
      <c r="H241" s="7"/>
      <c r="I241" s="12"/>
    </row>
    <row r="242" spans="2:9" s="3" customFormat="1" ht="12.75">
      <c r="B242" s="4" t="s">
        <v>238</v>
      </c>
      <c r="C242" s="28">
        <v>14467.24</v>
      </c>
      <c r="D242" s="27">
        <v>1.9714903729997548E-4</v>
      </c>
      <c r="E242" s="35">
        <f t="shared" si="20"/>
        <v>0.37919999999999859</v>
      </c>
      <c r="F242" s="27">
        <f t="shared" si="23"/>
        <v>0.98344063078880062</v>
      </c>
      <c r="G242" s="27"/>
      <c r="H242" s="27"/>
      <c r="I242" s="26"/>
    </row>
    <row r="243" spans="2:9" s="3" customFormat="1" ht="12.75">
      <c r="B243" s="48" t="s">
        <v>239</v>
      </c>
      <c r="C243" s="43">
        <v>14414.509366399991</v>
      </c>
      <c r="D243" s="41">
        <v>1.9643046253032626E-4</v>
      </c>
      <c r="E243" s="35">
        <f>SUM(E242+0.16%)</f>
        <v>0.38079999999999858</v>
      </c>
      <c r="F243" s="41">
        <f t="shared" si="23"/>
        <v>0.98363706125133099</v>
      </c>
      <c r="G243" s="41"/>
      <c r="H243" s="41"/>
      <c r="I243" s="39"/>
    </row>
    <row r="244" spans="2:9" s="3" customFormat="1" ht="12.75">
      <c r="B244" s="50"/>
      <c r="C244" s="47">
        <v>14414.509366399991</v>
      </c>
      <c r="D244" s="46">
        <v>1.9643046253032626E-4</v>
      </c>
      <c r="E244" s="37"/>
      <c r="F244" s="46">
        <f t="shared" si="23"/>
        <v>0.98383349171386136</v>
      </c>
      <c r="G244" s="46"/>
      <c r="H244" s="46"/>
      <c r="I244" s="45"/>
    </row>
    <row r="245" spans="2:9" s="3" customFormat="1" ht="12.75">
      <c r="B245" s="50"/>
      <c r="C245" s="47">
        <v>14414.509366399991</v>
      </c>
      <c r="D245" s="46">
        <v>1.9643046253032626E-4</v>
      </c>
      <c r="E245" s="37"/>
      <c r="F245" s="46">
        <f t="shared" si="23"/>
        <v>0.98402992217639174</v>
      </c>
      <c r="G245" s="46"/>
      <c r="H245" s="46"/>
      <c r="I245" s="45"/>
    </row>
    <row r="246" spans="2:9" s="3" customFormat="1" ht="12.75">
      <c r="B246" s="49"/>
      <c r="C246" s="44">
        <v>14414.509366399991</v>
      </c>
      <c r="D246" s="42">
        <v>1.9643046253032626E-4</v>
      </c>
      <c r="E246" s="36"/>
      <c r="F246" s="42">
        <f t="shared" si="23"/>
        <v>0.98422635263892211</v>
      </c>
      <c r="G246" s="42"/>
      <c r="H246" s="42"/>
      <c r="I246" s="40"/>
    </row>
    <row r="247" spans="2:9" s="3" customFormat="1" ht="12.75">
      <c r="B247" s="5" t="s">
        <v>240</v>
      </c>
      <c r="C247" s="6">
        <v>14216.56</v>
      </c>
      <c r="D247" s="7">
        <v>1.9373295236115105E-4</v>
      </c>
      <c r="E247" s="7">
        <f>SUM(E243+0.16%)</f>
        <v>0.38239999999999857</v>
      </c>
      <c r="F247" s="7">
        <f>F243+D247</f>
        <v>0.98383079420369213</v>
      </c>
      <c r="G247" s="7"/>
      <c r="H247" s="7"/>
      <c r="I247" s="12"/>
    </row>
    <row r="248" spans="2:9" s="3" customFormat="1" ht="12.75">
      <c r="B248" s="5" t="s">
        <v>241</v>
      </c>
      <c r="C248" s="6">
        <v>14189.8</v>
      </c>
      <c r="D248" s="7">
        <v>1.9336828652038619E-4</v>
      </c>
      <c r="E248" s="7">
        <f>SUM(E247+0.16%)</f>
        <v>0.38399999999999856</v>
      </c>
      <c r="F248" s="7">
        <f>F244+D248</f>
        <v>0.98402686000038175</v>
      </c>
      <c r="G248" s="7"/>
      <c r="H248" s="7"/>
      <c r="I248" s="12"/>
    </row>
    <row r="249" spans="2:9" s="3" customFormat="1" ht="12.75">
      <c r="B249" s="5" t="s">
        <v>242</v>
      </c>
      <c r="C249" s="6">
        <v>13995.6</v>
      </c>
      <c r="D249" s="7">
        <v>1.9072186999286224E-4</v>
      </c>
      <c r="E249" s="7">
        <f t="shared" ref="E249:E312" si="24">SUM(E248+0.16%)</f>
        <v>0.38559999999999856</v>
      </c>
      <c r="F249" s="7">
        <f>F245+D249</f>
        <v>0.98422064404638465</v>
      </c>
      <c r="G249" s="7"/>
      <c r="H249" s="7"/>
      <c r="I249" s="12"/>
    </row>
    <row r="250" spans="2:9" s="3" customFormat="1" ht="12.75">
      <c r="B250" s="5" t="s">
        <v>243</v>
      </c>
      <c r="C250" s="6">
        <v>13281.05</v>
      </c>
      <c r="D250" s="7">
        <v>1.8098450166257278E-4</v>
      </c>
      <c r="E250" s="7">
        <f t="shared" si="24"/>
        <v>0.38719999999999855</v>
      </c>
      <c r="F250" s="7">
        <f>F246+D250</f>
        <v>0.9844073371405847</v>
      </c>
      <c r="G250" s="7"/>
      <c r="H250" s="7"/>
      <c r="I250" s="12"/>
    </row>
    <row r="251" spans="2:9" s="3" customFormat="1" ht="12.75">
      <c r="B251" s="5" t="s">
        <v>244</v>
      </c>
      <c r="C251" s="6">
        <v>13251.843852800001</v>
      </c>
      <c r="D251" s="7">
        <v>1.8058650150471812E-4</v>
      </c>
      <c r="E251" s="7">
        <f t="shared" si="24"/>
        <v>0.38879999999999854</v>
      </c>
      <c r="F251" s="7">
        <f t="shared" ref="F251:F254" si="25">F247+D251</f>
        <v>0.98401138070519689</v>
      </c>
      <c r="G251" s="7"/>
      <c r="H251" s="7"/>
      <c r="I251" s="12"/>
    </row>
    <row r="252" spans="2:9" s="3" customFormat="1" ht="12.75">
      <c r="B252" s="5" t="s">
        <v>245</v>
      </c>
      <c r="C252" s="6">
        <v>13235.35</v>
      </c>
      <c r="D252" s="7">
        <v>1.8036173526036965E-4</v>
      </c>
      <c r="E252" s="7">
        <f t="shared" si="24"/>
        <v>0.39039999999999853</v>
      </c>
      <c r="F252" s="7">
        <f t="shared" si="25"/>
        <v>0.98420722173564212</v>
      </c>
      <c r="G252" s="7"/>
      <c r="H252" s="7"/>
      <c r="I252" s="12"/>
    </row>
    <row r="253" spans="2:9" s="3" customFormat="1" ht="12.75">
      <c r="B253" s="5" t="s">
        <v>246</v>
      </c>
      <c r="C253" s="6">
        <v>12926.382118399997</v>
      </c>
      <c r="D253" s="7">
        <v>1.7615134541309723E-4</v>
      </c>
      <c r="E253" s="7">
        <f t="shared" si="24"/>
        <v>0.39199999999999852</v>
      </c>
      <c r="F253" s="7">
        <f t="shared" si="25"/>
        <v>0.9843967953917977</v>
      </c>
      <c r="G253" s="7"/>
      <c r="H253" s="7"/>
      <c r="I253" s="12"/>
    </row>
    <row r="254" spans="2:9" s="3" customFormat="1" ht="12.75">
      <c r="B254" s="5" t="s">
        <v>247</v>
      </c>
      <c r="C254" s="6">
        <v>12860.16</v>
      </c>
      <c r="D254" s="7">
        <v>1.7524891848919713E-4</v>
      </c>
      <c r="E254" s="7">
        <f t="shared" si="24"/>
        <v>0.39359999999999851</v>
      </c>
      <c r="F254" s="7">
        <f t="shared" si="25"/>
        <v>0.98458258605907389</v>
      </c>
      <c r="G254" s="7"/>
      <c r="H254" s="7"/>
      <c r="I254" s="12"/>
    </row>
    <row r="255" spans="2:9" s="3" customFormat="1" ht="12.75">
      <c r="B255" s="25" t="s">
        <v>248</v>
      </c>
      <c r="C255" s="28">
        <v>12700.38</v>
      </c>
      <c r="D255" s="27">
        <v>1.7307155271799337E-4</v>
      </c>
      <c r="E255" s="7">
        <f t="shared" si="24"/>
        <v>0.3951999999999985</v>
      </c>
      <c r="F255" s="27">
        <f t="shared" ref="F255:F261" si="26">F254+D255</f>
        <v>0.98475565761179185</v>
      </c>
      <c r="G255" s="27"/>
      <c r="H255" s="27"/>
      <c r="I255" s="26"/>
    </row>
    <row r="256" spans="2:9" s="3" customFormat="1" ht="12.75">
      <c r="B256" s="5" t="s">
        <v>249</v>
      </c>
      <c r="C256" s="6">
        <v>12541.038361599989</v>
      </c>
      <c r="D256" s="7">
        <v>1.7090016062023576E-4</v>
      </c>
      <c r="E256" s="7">
        <f t="shared" si="24"/>
        <v>0.39679999999999849</v>
      </c>
      <c r="F256" s="7">
        <f t="shared" si="26"/>
        <v>0.98492655777241211</v>
      </c>
      <c r="G256" s="7"/>
      <c r="H256" s="7"/>
      <c r="I256" s="12"/>
    </row>
    <row r="257" spans="2:9" s="3" customFormat="1" ht="12.75">
      <c r="B257" s="4" t="s">
        <v>250</v>
      </c>
      <c r="C257" s="28">
        <v>12499.5</v>
      </c>
      <c r="D257" s="27">
        <v>1.7033410600301394E-4</v>
      </c>
      <c r="E257" s="7">
        <f t="shared" si="24"/>
        <v>0.39839999999999848</v>
      </c>
      <c r="F257" s="27">
        <f t="shared" si="26"/>
        <v>0.98509689187841509</v>
      </c>
      <c r="G257" s="27"/>
      <c r="H257" s="27"/>
      <c r="I257" s="26"/>
    </row>
    <row r="258" spans="2:9" s="3" customFormat="1" ht="12.75">
      <c r="B258" s="5" t="s">
        <v>251</v>
      </c>
      <c r="C258" s="6">
        <v>12431.073856000001</v>
      </c>
      <c r="D258" s="7">
        <v>1.6940164421930473E-4</v>
      </c>
      <c r="E258" s="7">
        <f t="shared" si="24"/>
        <v>0.39999999999999847</v>
      </c>
      <c r="F258" s="7">
        <f t="shared" si="26"/>
        <v>0.9852662935226344</v>
      </c>
      <c r="G258" s="7"/>
      <c r="H258" s="7"/>
      <c r="I258" s="12"/>
    </row>
    <row r="259" spans="2:9" s="3" customFormat="1" ht="12.75">
      <c r="B259" s="5" t="s">
        <v>252</v>
      </c>
      <c r="C259" s="6">
        <v>12306</v>
      </c>
      <c r="D259" s="7">
        <v>1.6769722856698984E-4</v>
      </c>
      <c r="E259" s="7">
        <f t="shared" si="24"/>
        <v>0.40159999999999846</v>
      </c>
      <c r="F259" s="7">
        <f t="shared" si="26"/>
        <v>0.98543399075120142</v>
      </c>
      <c r="G259" s="7"/>
      <c r="H259" s="7"/>
      <c r="I259" s="12"/>
    </row>
    <row r="260" spans="2:9" s="3" customFormat="1" ht="12.75">
      <c r="B260" s="25" t="s">
        <v>253</v>
      </c>
      <c r="C260" s="28">
        <v>12286.5872416</v>
      </c>
      <c r="D260" s="27">
        <v>1.6743268559750172E-4</v>
      </c>
      <c r="E260" s="7">
        <f t="shared" si="24"/>
        <v>0.40319999999999845</v>
      </c>
      <c r="F260" s="27">
        <f t="shared" si="26"/>
        <v>0.98560142343679891</v>
      </c>
      <c r="G260" s="27"/>
      <c r="H260" s="27"/>
      <c r="I260" s="26"/>
    </row>
    <row r="261" spans="2:9" s="3" customFormat="1" ht="12.75">
      <c r="B261" s="5" t="s">
        <v>254</v>
      </c>
      <c r="C261" s="6">
        <v>12200</v>
      </c>
      <c r="D261" s="7">
        <v>1.6625273756844434E-4</v>
      </c>
      <c r="E261" s="7">
        <f t="shared" si="24"/>
        <v>0.40479999999999844</v>
      </c>
      <c r="F261" s="7">
        <f t="shared" si="26"/>
        <v>0.98576767617436734</v>
      </c>
      <c r="G261" s="7"/>
      <c r="H261" s="7"/>
      <c r="I261" s="12"/>
    </row>
    <row r="262" spans="2:9" s="3" customFormat="1" ht="12.75">
      <c r="B262" s="5" t="s">
        <v>116</v>
      </c>
      <c r="C262" s="6">
        <v>12179.7</v>
      </c>
      <c r="D262" s="7">
        <v>1.6597610391494929E-4</v>
      </c>
      <c r="E262" s="7">
        <f t="shared" si="24"/>
        <v>0.40639999999999843</v>
      </c>
      <c r="F262" s="7">
        <f t="shared" ref="F262:F268" si="27">F261+D262</f>
        <v>0.98593365227828234</v>
      </c>
      <c r="G262" s="7"/>
      <c r="H262" s="7"/>
      <c r="I262" s="12"/>
    </row>
    <row r="263" spans="2:9" s="3" customFormat="1" ht="12.75">
      <c r="B263" s="5" t="s">
        <v>255</v>
      </c>
      <c r="C263" s="6">
        <v>12068.087999999998</v>
      </c>
      <c r="D263" s="7">
        <v>1.6445513665712231E-4</v>
      </c>
      <c r="E263" s="7">
        <f t="shared" si="24"/>
        <v>0.40799999999999842</v>
      </c>
      <c r="F263" s="7">
        <f t="shared" si="27"/>
        <v>0.98609810741493942</v>
      </c>
      <c r="G263" s="7"/>
      <c r="H263" s="7"/>
      <c r="I263" s="12"/>
    </row>
    <row r="264" spans="2:9" s="3" customFormat="1" ht="12.75">
      <c r="B264" s="5" t="s">
        <v>256</v>
      </c>
      <c r="C264" s="6">
        <v>11911.77</v>
      </c>
      <c r="D264" s="7">
        <v>1.6232494850702199E-4</v>
      </c>
      <c r="E264" s="7">
        <f t="shared" si="24"/>
        <v>0.40959999999999841</v>
      </c>
      <c r="F264" s="7">
        <f t="shared" si="27"/>
        <v>0.9862604323634464</v>
      </c>
      <c r="G264" s="7"/>
      <c r="H264" s="7"/>
      <c r="I264" s="12"/>
    </row>
    <row r="265" spans="2:9" s="3" customFormat="1" ht="12.75">
      <c r="B265" s="5" t="s">
        <v>257</v>
      </c>
      <c r="C265" s="6">
        <v>11841</v>
      </c>
      <c r="D265" s="7">
        <v>1.6136054635638932E-4</v>
      </c>
      <c r="E265" s="7">
        <f t="shared" si="24"/>
        <v>0.4111999999999984</v>
      </c>
      <c r="F265" s="7">
        <f t="shared" si="27"/>
        <v>0.98642179290980281</v>
      </c>
      <c r="G265" s="7"/>
      <c r="H265" s="7"/>
      <c r="I265" s="12"/>
    </row>
    <row r="266" spans="2:9" s="3" customFormat="1" ht="12.75">
      <c r="B266" s="5" t="s">
        <v>258</v>
      </c>
      <c r="C266" s="6">
        <v>11405.970420168067</v>
      </c>
      <c r="D266" s="7">
        <v>1.5543227926046236E-4</v>
      </c>
      <c r="E266" s="7">
        <f t="shared" si="24"/>
        <v>0.41279999999999839</v>
      </c>
      <c r="F266" s="7">
        <f t="shared" si="27"/>
        <v>0.98657722518906332</v>
      </c>
      <c r="G266" s="7"/>
      <c r="H266" s="7"/>
      <c r="I266" s="12"/>
    </row>
    <row r="267" spans="2:9" s="3" customFormat="1" ht="12.75">
      <c r="B267" s="5" t="s">
        <v>259</v>
      </c>
      <c r="C267" s="6">
        <v>11181.44</v>
      </c>
      <c r="D267" s="7">
        <v>1.5237254179977921E-4</v>
      </c>
      <c r="E267" s="7">
        <f t="shared" si="24"/>
        <v>0.41439999999999838</v>
      </c>
      <c r="F267" s="7">
        <f t="shared" si="27"/>
        <v>0.98672959773086311</v>
      </c>
      <c r="G267" s="7"/>
      <c r="H267" s="7"/>
      <c r="I267" s="12"/>
    </row>
    <row r="268" spans="2:9" s="3" customFormat="1" ht="12.75">
      <c r="B268" s="25" t="s">
        <v>260</v>
      </c>
      <c r="C268" s="28">
        <v>11153.87</v>
      </c>
      <c r="D268" s="27">
        <v>1.5199683786742166E-4</v>
      </c>
      <c r="E268" s="7">
        <f t="shared" si="24"/>
        <v>0.41599999999999837</v>
      </c>
      <c r="F268" s="27">
        <f t="shared" si="27"/>
        <v>0.98688159456873048</v>
      </c>
      <c r="G268" s="27"/>
      <c r="H268" s="27"/>
      <c r="I268" s="26"/>
    </row>
    <row r="269" spans="2:9" s="3" customFormat="1" ht="12.75">
      <c r="B269" s="5" t="s">
        <v>261</v>
      </c>
      <c r="C269" s="6">
        <v>11125.71</v>
      </c>
      <c r="D269" s="7">
        <v>1.5161309384365712E-4</v>
      </c>
      <c r="E269" s="7">
        <f t="shared" si="24"/>
        <v>0.41759999999999836</v>
      </c>
      <c r="F269" s="7">
        <f>F268+D269</f>
        <v>0.98703320766257419</v>
      </c>
      <c r="G269" s="7"/>
      <c r="H269" s="7"/>
      <c r="I269" s="12"/>
    </row>
    <row r="270" spans="2:9" s="3" customFormat="1" ht="12.75">
      <c r="B270" s="4" t="s">
        <v>262</v>
      </c>
      <c r="C270" s="28">
        <v>11113.5</v>
      </c>
      <c r="D270" s="27">
        <v>1.5144670483335296E-4</v>
      </c>
      <c r="E270" s="7">
        <f t="shared" si="24"/>
        <v>0.41919999999999835</v>
      </c>
      <c r="F270" s="27">
        <f>F269+D270</f>
        <v>0.98718465436740754</v>
      </c>
      <c r="G270" s="27"/>
      <c r="H270" s="27"/>
      <c r="I270" s="26"/>
    </row>
    <row r="271" spans="2:9" s="3" customFormat="1" ht="12.75">
      <c r="B271" s="5" t="s">
        <v>263</v>
      </c>
      <c r="C271" s="6">
        <v>11063.04</v>
      </c>
      <c r="D271" s="7">
        <v>1.5075907260895101E-4</v>
      </c>
      <c r="E271" s="7">
        <f t="shared" si="24"/>
        <v>0.42079999999999834</v>
      </c>
      <c r="F271" s="7">
        <f>F270+D271</f>
        <v>0.98733541344001652</v>
      </c>
      <c r="G271" s="7"/>
      <c r="H271" s="7"/>
      <c r="I271" s="12"/>
    </row>
    <row r="272" spans="2:9" s="3" customFormat="1" ht="12.75">
      <c r="B272" s="5" t="s">
        <v>264</v>
      </c>
      <c r="C272" s="6">
        <v>10687.54</v>
      </c>
      <c r="D272" s="7">
        <v>1.4564203138297144E-4</v>
      </c>
      <c r="E272" s="7">
        <f t="shared" si="24"/>
        <v>0.42239999999999833</v>
      </c>
      <c r="F272" s="7">
        <f t="shared" ref="F272:F276" si="28">F271+D272</f>
        <v>0.98748105547139953</v>
      </c>
      <c r="G272" s="7"/>
      <c r="H272" s="7"/>
      <c r="I272" s="12"/>
    </row>
    <row r="273" spans="2:9" s="3" customFormat="1" ht="12.75">
      <c r="B273" s="5" t="s">
        <v>265</v>
      </c>
      <c r="C273" s="6">
        <v>10619.3</v>
      </c>
      <c r="D273" s="7">
        <v>1.4471210623447385E-4</v>
      </c>
      <c r="E273" s="7">
        <f t="shared" si="24"/>
        <v>0.42399999999999832</v>
      </c>
      <c r="F273" s="7">
        <f t="shared" si="28"/>
        <v>0.98762576757763398</v>
      </c>
      <c r="G273" s="7"/>
      <c r="H273" s="7"/>
      <c r="I273" s="12"/>
    </row>
    <row r="274" spans="2:9" s="3" customFormat="1" ht="12.75">
      <c r="B274" s="5" t="s">
        <v>266</v>
      </c>
      <c r="C274" s="6">
        <v>10550</v>
      </c>
      <c r="D274" s="7">
        <v>1.4376773617599079E-4</v>
      </c>
      <c r="E274" s="7">
        <f t="shared" si="24"/>
        <v>0.42559999999999831</v>
      </c>
      <c r="F274" s="7">
        <f t="shared" si="28"/>
        <v>0.98776953531380995</v>
      </c>
      <c r="G274" s="7"/>
      <c r="H274" s="7"/>
      <c r="I274" s="12"/>
    </row>
    <row r="275" spans="2:9" s="3" customFormat="1" ht="12.75">
      <c r="B275" s="5" t="s">
        <v>267</v>
      </c>
      <c r="C275" s="6">
        <v>10455.40133119999</v>
      </c>
      <c r="D275" s="7">
        <v>1.4247861423678324E-4</v>
      </c>
      <c r="E275" s="7">
        <f t="shared" si="24"/>
        <v>0.4271999999999983</v>
      </c>
      <c r="F275" s="7">
        <f t="shared" si="28"/>
        <v>0.98791201392804673</v>
      </c>
      <c r="G275" s="7"/>
      <c r="H275" s="7"/>
      <c r="I275" s="12"/>
    </row>
    <row r="276" spans="2:9" s="3" customFormat="1" ht="12.75">
      <c r="B276" s="25" t="s">
        <v>268</v>
      </c>
      <c r="C276" s="28">
        <v>10413.540000000001</v>
      </c>
      <c r="D276" s="27">
        <v>1.4190815842446706E-4</v>
      </c>
      <c r="E276" s="7">
        <f t="shared" si="24"/>
        <v>0.42879999999999829</v>
      </c>
      <c r="F276" s="27">
        <f t="shared" si="28"/>
        <v>0.98805392208647125</v>
      </c>
      <c r="G276" s="27"/>
      <c r="H276" s="27"/>
      <c r="I276" s="26"/>
    </row>
    <row r="277" spans="2:9" s="3" customFormat="1" ht="12.75">
      <c r="B277" s="5" t="s">
        <v>269</v>
      </c>
      <c r="C277" s="6">
        <v>10383.35294117647</v>
      </c>
      <c r="D277" s="7">
        <v>1.4149679111556936E-4</v>
      </c>
      <c r="E277" s="7">
        <f t="shared" si="24"/>
        <v>0.43039999999999828</v>
      </c>
      <c r="F277" s="7">
        <f>F276+D277</f>
        <v>0.98819541887758677</v>
      </c>
      <c r="G277" s="7"/>
      <c r="H277" s="7"/>
      <c r="I277" s="12"/>
    </row>
    <row r="278" spans="2:9" s="3" customFormat="1" ht="12.75">
      <c r="B278" s="5" t="s">
        <v>270</v>
      </c>
      <c r="C278" s="6">
        <v>10377.86</v>
      </c>
      <c r="D278" s="7">
        <v>1.4142193730344721E-4</v>
      </c>
      <c r="E278" s="7">
        <f t="shared" si="24"/>
        <v>0.43199999999999827</v>
      </c>
      <c r="F278" s="7">
        <f t="shared" ref="F278:F279" si="29">F277+D278</f>
        <v>0.98833684081489026</v>
      </c>
      <c r="G278" s="7"/>
      <c r="H278" s="7"/>
      <c r="I278" s="12"/>
    </row>
    <row r="279" spans="2:9" s="3" customFormat="1" ht="12.75">
      <c r="B279" s="25" t="s">
        <v>271</v>
      </c>
      <c r="C279" s="28">
        <v>10232.911372799979</v>
      </c>
      <c r="D279" s="27">
        <v>1.3944668270682496E-4</v>
      </c>
      <c r="E279" s="7">
        <f t="shared" si="24"/>
        <v>0.43359999999999826</v>
      </c>
      <c r="F279" s="27">
        <f t="shared" si="29"/>
        <v>0.98847628749759708</v>
      </c>
      <c r="G279" s="27"/>
      <c r="H279" s="27"/>
      <c r="I279" s="26"/>
    </row>
    <row r="280" spans="2:9" s="3" customFormat="1" ht="12.75">
      <c r="B280" s="5" t="s">
        <v>272</v>
      </c>
      <c r="C280" s="6">
        <v>10229.01</v>
      </c>
      <c r="D280" s="7">
        <v>1.3939351763237647E-4</v>
      </c>
      <c r="E280" s="7">
        <f t="shared" si="24"/>
        <v>0.43519999999999825</v>
      </c>
      <c r="F280" s="7">
        <f t="shared" ref="F280:F289" si="30">F279+D280</f>
        <v>0.98861568101522945</v>
      </c>
      <c r="G280" s="7"/>
      <c r="H280" s="7"/>
      <c r="I280" s="12"/>
    </row>
    <row r="281" spans="2:9" s="3" customFormat="1" ht="12.75">
      <c r="B281" s="5" t="s">
        <v>273</v>
      </c>
      <c r="C281" s="6">
        <v>10190</v>
      </c>
      <c r="D281" s="7">
        <v>1.3886191769036456E-4</v>
      </c>
      <c r="E281" s="7">
        <f t="shared" si="24"/>
        <v>0.43679999999999825</v>
      </c>
      <c r="F281" s="7">
        <f t="shared" si="30"/>
        <v>0.98875454293291987</v>
      </c>
      <c r="G281" s="7"/>
      <c r="H281" s="7"/>
      <c r="I281" s="12"/>
    </row>
    <row r="282" spans="2:9" s="3" customFormat="1" ht="12.75">
      <c r="B282" s="4" t="s">
        <v>274</v>
      </c>
      <c r="C282" s="28">
        <v>10063.049999999999</v>
      </c>
      <c r="D282" s="27">
        <v>1.3713193531050274E-4</v>
      </c>
      <c r="E282" s="7">
        <f t="shared" si="24"/>
        <v>0.43839999999999824</v>
      </c>
      <c r="F282" s="27">
        <f t="shared" si="30"/>
        <v>0.98889167486823037</v>
      </c>
      <c r="G282" s="27"/>
      <c r="H282" s="27"/>
      <c r="I282" s="26"/>
    </row>
    <row r="283" spans="2:9" s="3" customFormat="1" ht="12.75">
      <c r="B283" s="5" t="s">
        <v>275</v>
      </c>
      <c r="C283" s="6">
        <v>9778.35</v>
      </c>
      <c r="D283" s="7">
        <v>1.332522505247867E-4</v>
      </c>
      <c r="E283" s="7">
        <f t="shared" si="24"/>
        <v>0.43999999999999823</v>
      </c>
      <c r="F283" s="7">
        <f t="shared" si="30"/>
        <v>0.98902492711875511</v>
      </c>
      <c r="G283" s="7"/>
      <c r="H283" s="7"/>
      <c r="I283" s="12"/>
    </row>
    <row r="284" spans="2:9" s="3" customFormat="1" ht="12.75">
      <c r="B284" s="25" t="s">
        <v>276</v>
      </c>
      <c r="C284" s="28">
        <v>9585.2064831999996</v>
      </c>
      <c r="D284" s="27">
        <v>1.3062023098285252E-4</v>
      </c>
      <c r="E284" s="7">
        <f t="shared" si="24"/>
        <v>0.44159999999999822</v>
      </c>
      <c r="F284" s="27">
        <f t="shared" si="30"/>
        <v>0.98915554734973798</v>
      </c>
      <c r="G284" s="27"/>
      <c r="H284" s="27"/>
      <c r="I284" s="26"/>
    </row>
    <row r="285" spans="2:9" s="3" customFormat="1" ht="12.75">
      <c r="B285" s="5" t="s">
        <v>277</v>
      </c>
      <c r="C285" s="6">
        <v>9578.6411775999914</v>
      </c>
      <c r="D285" s="7">
        <v>1.3053076376736279E-4</v>
      </c>
      <c r="E285" s="7">
        <f t="shared" si="24"/>
        <v>0.44319999999999821</v>
      </c>
      <c r="F285" s="7">
        <f t="shared" si="30"/>
        <v>0.98928607811350533</v>
      </c>
      <c r="G285" s="7"/>
      <c r="H285" s="7"/>
      <c r="I285" s="12"/>
    </row>
    <row r="286" spans="2:9" s="3" customFormat="1" ht="12.75">
      <c r="B286" s="5" t="s">
        <v>278</v>
      </c>
      <c r="C286" s="6">
        <v>9544.191596638655</v>
      </c>
      <c r="D286" s="7">
        <v>1.3006130990319E-4</v>
      </c>
      <c r="E286" s="7">
        <f t="shared" si="24"/>
        <v>0.4447999999999982</v>
      </c>
      <c r="F286" s="7">
        <f t="shared" si="30"/>
        <v>0.98941613942340856</v>
      </c>
      <c r="G286" s="7"/>
      <c r="H286" s="7"/>
      <c r="I286" s="12"/>
    </row>
    <row r="287" spans="2:9" s="3" customFormat="1" ht="12.75">
      <c r="B287" s="25" t="s">
        <v>279</v>
      </c>
      <c r="C287" s="28">
        <v>9394.24</v>
      </c>
      <c r="D287" s="27">
        <v>1.2801787847335923E-4</v>
      </c>
      <c r="E287" s="7">
        <f t="shared" si="24"/>
        <v>0.44639999999999819</v>
      </c>
      <c r="F287" s="27">
        <f t="shared" si="30"/>
        <v>0.98954415730188194</v>
      </c>
      <c r="G287" s="27"/>
      <c r="H287" s="27"/>
      <c r="I287" s="26"/>
    </row>
    <row r="288" spans="2:9" s="3" customFormat="1" ht="12.75">
      <c r="B288" s="4" t="s">
        <v>280</v>
      </c>
      <c r="C288" s="28">
        <v>9161.68</v>
      </c>
      <c r="D288" s="27">
        <v>1.2484871973164469E-4</v>
      </c>
      <c r="E288" s="7">
        <f t="shared" si="24"/>
        <v>0.44799999999999818</v>
      </c>
      <c r="F288" s="27">
        <f t="shared" si="30"/>
        <v>0.98966900602161356</v>
      </c>
      <c r="G288" s="27"/>
      <c r="H288" s="27"/>
      <c r="I288" s="26"/>
    </row>
    <row r="289" spans="2:9" s="3" customFormat="1" ht="12.75">
      <c r="B289" s="5" t="s">
        <v>281</v>
      </c>
      <c r="C289" s="6">
        <v>9098.8012799999997</v>
      </c>
      <c r="D289" s="7">
        <v>1.2399185421239881E-4</v>
      </c>
      <c r="E289" s="7">
        <f t="shared" si="24"/>
        <v>0.44959999999999817</v>
      </c>
      <c r="F289" s="7">
        <f t="shared" si="30"/>
        <v>0.98979299787582598</v>
      </c>
      <c r="G289" s="7"/>
      <c r="H289" s="7"/>
      <c r="I289" s="12"/>
    </row>
    <row r="290" spans="2:9" s="3" customFormat="1" ht="12.75">
      <c r="B290" s="5" t="s">
        <v>282</v>
      </c>
      <c r="C290" s="6">
        <v>9091.7685759999804</v>
      </c>
      <c r="D290" s="7">
        <v>1.2389601763104538E-4</v>
      </c>
      <c r="E290" s="7">
        <f t="shared" si="24"/>
        <v>0.45119999999999816</v>
      </c>
      <c r="F290" s="7">
        <f t="shared" ref="F290:F291" si="31">F289+D290</f>
        <v>0.98991689389345705</v>
      </c>
      <c r="G290" s="7"/>
      <c r="H290" s="7"/>
      <c r="I290" s="12"/>
    </row>
    <row r="291" spans="2:9" s="3" customFormat="1" ht="12.75">
      <c r="B291" s="25" t="s">
        <v>283</v>
      </c>
      <c r="C291" s="28">
        <v>9060.1</v>
      </c>
      <c r="D291" s="27">
        <v>1.2346446128228382E-4</v>
      </c>
      <c r="E291" s="7">
        <f t="shared" si="24"/>
        <v>0.45279999999999815</v>
      </c>
      <c r="F291" s="27">
        <f t="shared" si="31"/>
        <v>0.99004035835473936</v>
      </c>
      <c r="G291" s="27"/>
      <c r="H291" s="27"/>
      <c r="I291" s="26"/>
    </row>
    <row r="292" spans="2:9" s="3" customFormat="1" ht="12.75">
      <c r="B292" s="5" t="s">
        <v>284</v>
      </c>
      <c r="C292" s="6">
        <v>8838.0084033613439</v>
      </c>
      <c r="D292" s="7">
        <v>1.2043795833702782E-4</v>
      </c>
      <c r="E292" s="7">
        <f t="shared" si="24"/>
        <v>0.45439999999999814</v>
      </c>
      <c r="F292" s="7">
        <f>F291+D292</f>
        <v>0.99016079631307641</v>
      </c>
      <c r="G292" s="7"/>
      <c r="H292" s="7"/>
      <c r="I292" s="12"/>
    </row>
    <row r="293" spans="2:9" s="3" customFormat="1" ht="12.75">
      <c r="B293" s="25" t="s">
        <v>285</v>
      </c>
      <c r="C293" s="28">
        <v>8788.8796638655458</v>
      </c>
      <c r="D293" s="27">
        <v>1.1976846756371113E-4</v>
      </c>
      <c r="E293" s="7">
        <f t="shared" si="24"/>
        <v>0.45599999999999813</v>
      </c>
      <c r="F293" s="27">
        <f>F292+D293</f>
        <v>0.99028056478064008</v>
      </c>
      <c r="G293" s="27"/>
      <c r="H293" s="27"/>
      <c r="I293" s="26"/>
    </row>
    <row r="294" spans="2:9" s="3" customFormat="1" ht="12.75">
      <c r="B294" s="5" t="s">
        <v>286</v>
      </c>
      <c r="C294" s="6">
        <v>8667.14</v>
      </c>
      <c r="D294" s="7">
        <v>1.1810948785975138E-4</v>
      </c>
      <c r="E294" s="7">
        <f t="shared" si="24"/>
        <v>0.45759999999999812</v>
      </c>
      <c r="F294" s="7">
        <f>F293+D294</f>
        <v>0.99039867426849981</v>
      </c>
      <c r="G294" s="7"/>
      <c r="H294" s="7"/>
      <c r="I294" s="12"/>
    </row>
    <row r="295" spans="2:9" s="3" customFormat="1" ht="12.75">
      <c r="B295" s="5" t="s">
        <v>287</v>
      </c>
      <c r="C295" s="6">
        <v>8607.2000000000007</v>
      </c>
      <c r="D295" s="7">
        <v>1.1729266908189461E-4</v>
      </c>
      <c r="E295" s="7">
        <f t="shared" si="24"/>
        <v>0.45919999999999811</v>
      </c>
      <c r="F295" s="7">
        <f t="shared" ref="F295:F300" si="32">F294+D295</f>
        <v>0.9905159669375817</v>
      </c>
      <c r="G295" s="7"/>
      <c r="H295" s="7"/>
      <c r="I295" s="12"/>
    </row>
    <row r="296" spans="2:9" s="3" customFormat="1" ht="12.75">
      <c r="B296" s="5" t="s">
        <v>288</v>
      </c>
      <c r="C296" s="6">
        <v>8600</v>
      </c>
      <c r="D296" s="7">
        <v>1.1719455271218208E-4</v>
      </c>
      <c r="E296" s="7">
        <f t="shared" si="24"/>
        <v>0.4607999999999981</v>
      </c>
      <c r="F296" s="7">
        <f t="shared" si="32"/>
        <v>0.9906331614902939</v>
      </c>
      <c r="G296" s="7"/>
      <c r="H296" s="7"/>
      <c r="I296" s="12"/>
    </row>
    <row r="297" spans="2:9" s="3" customFormat="1" ht="12.75">
      <c r="B297" s="5" t="s">
        <v>213</v>
      </c>
      <c r="C297" s="6">
        <v>8595.6743679999799</v>
      </c>
      <c r="D297" s="7">
        <v>1.1713560614154953E-4</v>
      </c>
      <c r="E297" s="7">
        <f t="shared" si="24"/>
        <v>0.46239999999999809</v>
      </c>
      <c r="F297" s="7">
        <f t="shared" si="32"/>
        <v>0.99075029709643547</v>
      </c>
      <c r="G297" s="7"/>
      <c r="H297" s="7"/>
      <c r="I297" s="12"/>
    </row>
    <row r="298" spans="2:9" s="3" customFormat="1" ht="12.75">
      <c r="B298" s="5" t="s">
        <v>289</v>
      </c>
      <c r="C298" s="6">
        <v>8399.8060800000003</v>
      </c>
      <c r="D298" s="7">
        <v>1.1446645539705436E-4</v>
      </c>
      <c r="E298" s="7">
        <f t="shared" si="24"/>
        <v>0.46399999999999808</v>
      </c>
      <c r="F298" s="7">
        <f t="shared" si="32"/>
        <v>0.99086476355183251</v>
      </c>
      <c r="G298" s="7"/>
      <c r="H298" s="7"/>
      <c r="I298" s="12"/>
    </row>
    <row r="299" spans="2:9" s="3" customFormat="1" ht="12.75">
      <c r="B299" s="5" t="s">
        <v>290</v>
      </c>
      <c r="C299" s="6">
        <v>8336.6399999999903</v>
      </c>
      <c r="D299" s="7">
        <v>1.1360567394447494E-4</v>
      </c>
      <c r="E299" s="7">
        <f t="shared" si="24"/>
        <v>0.46559999999999807</v>
      </c>
      <c r="F299" s="7">
        <f t="shared" si="32"/>
        <v>0.99097836922577698</v>
      </c>
      <c r="G299" s="7"/>
      <c r="H299" s="7"/>
      <c r="I299" s="12"/>
    </row>
    <row r="300" spans="2:9" s="3" customFormat="1" ht="12.75">
      <c r="B300" s="4" t="s">
        <v>291</v>
      </c>
      <c r="C300" s="28">
        <v>8310.98</v>
      </c>
      <c r="D300" s="27">
        <v>1.1325599810463849E-4</v>
      </c>
      <c r="E300" s="7">
        <f t="shared" si="24"/>
        <v>0.46719999999999806</v>
      </c>
      <c r="F300" s="27">
        <f t="shared" si="32"/>
        <v>0.99109162522388161</v>
      </c>
      <c r="G300" s="27"/>
      <c r="H300" s="27"/>
      <c r="I300" s="26"/>
    </row>
    <row r="301" spans="2:9" s="3" customFormat="1" ht="12.75">
      <c r="B301" s="5" t="s">
        <v>292</v>
      </c>
      <c r="C301" s="6">
        <v>8290</v>
      </c>
      <c r="D301" s="7">
        <v>1.1297009790511506E-4</v>
      </c>
      <c r="E301" s="7">
        <f t="shared" si="24"/>
        <v>0.46879999999999805</v>
      </c>
      <c r="F301" s="7">
        <f t="shared" ref="F301:F310" si="33">F300+D301</f>
        <v>0.99120459532178673</v>
      </c>
      <c r="G301" s="7"/>
      <c r="H301" s="7"/>
      <c r="I301" s="12"/>
    </row>
    <row r="302" spans="2:9" s="3" customFormat="1" ht="12.75">
      <c r="B302" s="5" t="s">
        <v>293</v>
      </c>
      <c r="C302" s="6">
        <v>8250.6058751999899</v>
      </c>
      <c r="D302" s="7">
        <v>1.1243326338936795E-4</v>
      </c>
      <c r="E302" s="7">
        <f t="shared" si="24"/>
        <v>0.47039999999999804</v>
      </c>
      <c r="F302" s="7">
        <f t="shared" si="33"/>
        <v>0.99131702858517612</v>
      </c>
      <c r="G302" s="7"/>
      <c r="H302" s="7"/>
      <c r="I302" s="12"/>
    </row>
    <row r="303" spans="2:9" s="3" customFormat="1" ht="12.75">
      <c r="B303" s="5" t="s">
        <v>294</v>
      </c>
      <c r="C303" s="6">
        <v>8177.4572031999996</v>
      </c>
      <c r="D303" s="7">
        <v>1.1143644642465528E-4</v>
      </c>
      <c r="E303" s="7">
        <f t="shared" si="24"/>
        <v>0.47199999999999803</v>
      </c>
      <c r="F303" s="7">
        <f t="shared" si="33"/>
        <v>0.99142846503160076</v>
      </c>
      <c r="G303" s="7"/>
      <c r="H303" s="7"/>
      <c r="I303" s="12"/>
    </row>
    <row r="304" spans="2:9" s="3" customFormat="1" ht="12.75">
      <c r="B304" s="25" t="s">
        <v>295</v>
      </c>
      <c r="C304" s="28">
        <v>8154.05</v>
      </c>
      <c r="D304" s="27">
        <v>1.1111747006311259E-4</v>
      </c>
      <c r="E304" s="7">
        <f t="shared" si="24"/>
        <v>0.47359999999999802</v>
      </c>
      <c r="F304" s="27">
        <f t="shared" si="33"/>
        <v>0.99153958250166385</v>
      </c>
      <c r="G304" s="27"/>
      <c r="H304" s="27"/>
      <c r="I304" s="26"/>
    </row>
    <row r="305" spans="2:9" s="3" customFormat="1" ht="12.75">
      <c r="B305" s="5" t="s">
        <v>296</v>
      </c>
      <c r="C305" s="6">
        <v>8000</v>
      </c>
      <c r="D305" s="7">
        <v>1.090181885694717E-4</v>
      </c>
      <c r="E305" s="7">
        <f t="shared" si="24"/>
        <v>0.47519999999999801</v>
      </c>
      <c r="F305" s="7">
        <f t="shared" si="33"/>
        <v>0.99164860069023331</v>
      </c>
      <c r="G305" s="7"/>
      <c r="H305" s="7"/>
      <c r="I305" s="12"/>
    </row>
    <row r="306" spans="2:9" s="3" customFormat="1" ht="12.75">
      <c r="B306" s="5" t="s">
        <v>297</v>
      </c>
      <c r="C306" s="6">
        <v>7983.36</v>
      </c>
      <c r="D306" s="7">
        <v>1.087914307372472E-4</v>
      </c>
      <c r="E306" s="7">
        <f t="shared" si="24"/>
        <v>0.476799999999998</v>
      </c>
      <c r="F306" s="7">
        <f t="shared" si="33"/>
        <v>0.99175739212097058</v>
      </c>
      <c r="G306" s="7"/>
      <c r="H306" s="7"/>
      <c r="I306" s="12"/>
    </row>
    <row r="307" spans="2:9" s="3" customFormat="1" ht="12.75">
      <c r="B307" s="5" t="s">
        <v>298</v>
      </c>
      <c r="C307" s="6">
        <v>7948.4518399999906</v>
      </c>
      <c r="D307" s="7">
        <v>1.083157276910604E-4</v>
      </c>
      <c r="E307" s="7">
        <f t="shared" si="24"/>
        <v>0.47839999999999799</v>
      </c>
      <c r="F307" s="7">
        <f t="shared" si="33"/>
        <v>0.99186570784866168</v>
      </c>
      <c r="G307" s="7"/>
      <c r="H307" s="7"/>
      <c r="I307" s="12"/>
    </row>
    <row r="308" spans="2:9" s="3" customFormat="1" ht="12.75">
      <c r="B308" s="5" t="s">
        <v>299</v>
      </c>
      <c r="C308" s="6">
        <v>7907.75</v>
      </c>
      <c r="D308" s="7">
        <v>1.0776107258252997E-4</v>
      </c>
      <c r="E308" s="7">
        <f t="shared" si="24"/>
        <v>0.47999999999999798</v>
      </c>
      <c r="F308" s="7">
        <f t="shared" si="33"/>
        <v>0.99197346892124416</v>
      </c>
      <c r="G308" s="7"/>
      <c r="H308" s="7"/>
      <c r="I308" s="12"/>
    </row>
    <row r="309" spans="2:9" s="3" customFormat="1" ht="12.75">
      <c r="B309" s="25" t="s">
        <v>300</v>
      </c>
      <c r="C309" s="28">
        <v>7875.7926784000001</v>
      </c>
      <c r="D309" s="27">
        <v>1.0732558141848448E-4</v>
      </c>
      <c r="E309" s="7">
        <f t="shared" si="24"/>
        <v>0.48159999999999797</v>
      </c>
      <c r="F309" s="27">
        <f t="shared" si="33"/>
        <v>0.99208079450266262</v>
      </c>
      <c r="G309" s="27"/>
      <c r="H309" s="27"/>
      <c r="I309" s="26"/>
    </row>
    <row r="310" spans="2:9" s="3" customFormat="1" ht="12.75">
      <c r="B310" s="5" t="s">
        <v>301</v>
      </c>
      <c r="C310" s="6">
        <v>7872.48</v>
      </c>
      <c r="D310" s="7">
        <v>1.0728043864367431E-4</v>
      </c>
      <c r="E310" s="7">
        <f t="shared" si="24"/>
        <v>0.48319999999999796</v>
      </c>
      <c r="F310" s="7">
        <f t="shared" si="33"/>
        <v>0.99218807494130634</v>
      </c>
      <c r="G310" s="7"/>
      <c r="H310" s="7"/>
      <c r="I310" s="12"/>
    </row>
    <row r="311" spans="2:9" s="3" customFormat="1" ht="12.75">
      <c r="B311" s="5" t="s">
        <v>302</v>
      </c>
      <c r="C311" s="6">
        <v>7804.6</v>
      </c>
      <c r="D311" s="7">
        <v>1.0635541931366234E-4</v>
      </c>
      <c r="E311" s="7">
        <f t="shared" si="24"/>
        <v>0.48479999999999795</v>
      </c>
      <c r="F311" s="7">
        <f t="shared" ref="F311:F316" si="34">F310+D311</f>
        <v>0.99229443036062004</v>
      </c>
      <c r="G311" s="7"/>
      <c r="H311" s="7"/>
      <c r="I311" s="12"/>
    </row>
    <row r="312" spans="2:9" s="3" customFormat="1" ht="12.75">
      <c r="B312" s="5" t="s">
        <v>303</v>
      </c>
      <c r="C312" s="6">
        <v>7797.95</v>
      </c>
      <c r="D312" s="7">
        <v>1.0626479794441398E-4</v>
      </c>
      <c r="E312" s="7">
        <f t="shared" si="24"/>
        <v>0.48639999999999795</v>
      </c>
      <c r="F312" s="7">
        <f t="shared" si="34"/>
        <v>0.99240069515856444</v>
      </c>
      <c r="G312" s="7"/>
      <c r="H312" s="7"/>
      <c r="I312" s="12"/>
    </row>
    <row r="313" spans="2:9" s="3" customFormat="1" ht="12.75">
      <c r="B313" s="5" t="s">
        <v>304</v>
      </c>
      <c r="C313" s="6">
        <v>7578.36</v>
      </c>
      <c r="D313" s="7">
        <v>1.0327238494091768E-4</v>
      </c>
      <c r="E313" s="7">
        <f t="shared" ref="E313:E376" si="35">SUM(E312+0.16%)</f>
        <v>0.48799999999999794</v>
      </c>
      <c r="F313" s="7">
        <f t="shared" si="34"/>
        <v>0.99250396754350534</v>
      </c>
      <c r="G313" s="7"/>
      <c r="H313" s="7"/>
      <c r="I313" s="12"/>
    </row>
    <row r="314" spans="2:9" s="3" customFormat="1" ht="12.75">
      <c r="B314" s="5" t="s">
        <v>305</v>
      </c>
      <c r="C314" s="6">
        <v>7479.7</v>
      </c>
      <c r="D314" s="7">
        <v>1.0192791813038468E-4</v>
      </c>
      <c r="E314" s="7">
        <f t="shared" si="35"/>
        <v>0.48959999999999793</v>
      </c>
      <c r="F314" s="7">
        <f t="shared" si="34"/>
        <v>0.99260589546163569</v>
      </c>
      <c r="G314" s="7"/>
      <c r="H314" s="7"/>
      <c r="I314" s="12"/>
    </row>
    <row r="315" spans="2:9" s="3" customFormat="1" ht="12.75">
      <c r="B315" s="5" t="s">
        <v>306</v>
      </c>
      <c r="C315" s="6">
        <v>7471.3395200000004</v>
      </c>
      <c r="D315" s="7">
        <v>1.0181398758223827E-4</v>
      </c>
      <c r="E315" s="7">
        <f t="shared" si="35"/>
        <v>0.49119999999999792</v>
      </c>
      <c r="F315" s="7">
        <f t="shared" si="34"/>
        <v>0.99270770944921793</v>
      </c>
      <c r="G315" s="7"/>
      <c r="H315" s="7"/>
      <c r="I315" s="12"/>
    </row>
    <row r="316" spans="2:9" s="3" customFormat="1" ht="12.75">
      <c r="B316" s="4" t="s">
        <v>307</v>
      </c>
      <c r="C316" s="28">
        <v>7396.4</v>
      </c>
      <c r="D316" s="27">
        <v>1.0079276624190507E-4</v>
      </c>
      <c r="E316" s="7">
        <f t="shared" si="35"/>
        <v>0.49279999999999791</v>
      </c>
      <c r="F316" s="27">
        <f t="shared" si="34"/>
        <v>0.9928085022154598</v>
      </c>
      <c r="G316" s="27"/>
      <c r="H316" s="27"/>
      <c r="I316" s="26"/>
    </row>
    <row r="317" spans="2:9" s="3" customFormat="1" ht="12.75">
      <c r="B317" s="25" t="s">
        <v>308</v>
      </c>
      <c r="C317" s="28">
        <v>7136.23</v>
      </c>
      <c r="D317" s="27">
        <v>9.7247358476890125E-5</v>
      </c>
      <c r="E317" s="7">
        <f t="shared" si="35"/>
        <v>0.4943999999999979</v>
      </c>
      <c r="F317" s="27">
        <f>F316+D317</f>
        <v>0.99290574957393674</v>
      </c>
      <c r="G317" s="27"/>
      <c r="H317" s="27"/>
      <c r="I317" s="26"/>
    </row>
    <row r="318" spans="2:9" s="3" customFormat="1" ht="12.75">
      <c r="B318" s="25" t="s">
        <v>309</v>
      </c>
      <c r="C318" s="28">
        <v>7052.1091327999893</v>
      </c>
      <c r="D318" s="27">
        <v>9.6101020406510351E-5</v>
      </c>
      <c r="E318" s="7">
        <f t="shared" si="35"/>
        <v>0.49599999999999789</v>
      </c>
      <c r="F318" s="27">
        <f>F317+D318</f>
        <v>0.99300185059434321</v>
      </c>
      <c r="G318" s="27"/>
      <c r="H318" s="27"/>
      <c r="I318" s="26"/>
    </row>
    <row r="319" spans="2:9" s="3" customFormat="1" ht="12.75">
      <c r="B319" s="5" t="s">
        <v>310</v>
      </c>
      <c r="C319" s="6">
        <v>6942.01</v>
      </c>
      <c r="D319" s="7">
        <v>9.4600669403894778E-5</v>
      </c>
      <c r="E319" s="7">
        <f t="shared" si="35"/>
        <v>0.49759999999999788</v>
      </c>
      <c r="F319" s="7">
        <f>F318+D319</f>
        <v>0.99309645126374713</v>
      </c>
      <c r="G319" s="7"/>
      <c r="H319" s="7"/>
      <c r="I319" s="12"/>
    </row>
    <row r="320" spans="2:9" s="3" customFormat="1" ht="12.75">
      <c r="B320" s="5" t="s">
        <v>311</v>
      </c>
      <c r="C320" s="6">
        <v>6846.05</v>
      </c>
      <c r="D320" s="7">
        <v>9.3292996232003969E-5</v>
      </c>
      <c r="E320" s="7">
        <f t="shared" si="35"/>
        <v>0.49919999999999787</v>
      </c>
      <c r="F320" s="7">
        <f t="shared" ref="F320:F325" si="36">F319+D320</f>
        <v>0.99318974425997908</v>
      </c>
      <c r="G320" s="7"/>
      <c r="H320" s="7"/>
      <c r="I320" s="12"/>
    </row>
    <row r="321" spans="2:9" s="3" customFormat="1" ht="12.75">
      <c r="B321" s="5" t="s">
        <v>312</v>
      </c>
      <c r="C321" s="6">
        <v>6719.2578151260504</v>
      </c>
      <c r="D321" s="7">
        <v>9.1565164442038526E-5</v>
      </c>
      <c r="E321" s="7">
        <f t="shared" si="35"/>
        <v>0.50079999999999791</v>
      </c>
      <c r="F321" s="7">
        <f t="shared" si="36"/>
        <v>0.99328130942442117</v>
      </c>
      <c r="G321" s="7"/>
      <c r="H321" s="7"/>
      <c r="I321" s="12"/>
    </row>
    <row r="322" spans="2:9" s="3" customFormat="1" ht="12.75">
      <c r="B322" s="5" t="s">
        <v>313</v>
      </c>
      <c r="C322" s="6">
        <v>6452.1745919999967</v>
      </c>
      <c r="D322" s="7">
        <v>8.792554829422622E-5</v>
      </c>
      <c r="E322" s="7">
        <f t="shared" si="35"/>
        <v>0.50239999999999796</v>
      </c>
      <c r="F322" s="7">
        <f t="shared" si="36"/>
        <v>0.99336923497271534</v>
      </c>
      <c r="G322" s="7"/>
      <c r="H322" s="7"/>
      <c r="I322" s="12"/>
    </row>
    <row r="323" spans="2:9" s="3" customFormat="1" ht="12.75">
      <c r="B323" s="5" t="s">
        <v>314</v>
      </c>
      <c r="C323" s="6">
        <v>6389.09</v>
      </c>
      <c r="D323" s="7">
        <v>8.7065877300915746E-5</v>
      </c>
      <c r="E323" s="7">
        <f t="shared" si="35"/>
        <v>0.50399999999999801</v>
      </c>
      <c r="F323" s="7">
        <f t="shared" si="36"/>
        <v>0.99345630085001624</v>
      </c>
      <c r="G323" s="7"/>
      <c r="H323" s="7"/>
      <c r="I323" s="12"/>
    </row>
    <row r="324" spans="2:9" s="3" customFormat="1" ht="12.75">
      <c r="B324" s="5" t="s">
        <v>315</v>
      </c>
      <c r="C324" s="6">
        <v>6278.34</v>
      </c>
      <c r="D324" s="7">
        <v>8.5556656752907109E-5</v>
      </c>
      <c r="E324" s="7">
        <f t="shared" si="35"/>
        <v>0.50559999999999805</v>
      </c>
      <c r="F324" s="7">
        <f t="shared" si="36"/>
        <v>0.99354185750676915</v>
      </c>
      <c r="G324" s="7"/>
      <c r="H324" s="7"/>
      <c r="I324" s="12"/>
    </row>
    <row r="325" spans="2:9" s="3" customFormat="1" ht="12.75">
      <c r="B325" s="4" t="s">
        <v>316</v>
      </c>
      <c r="C325" s="28">
        <v>6191.08</v>
      </c>
      <c r="D325" s="27">
        <v>8.4367540861085601E-5</v>
      </c>
      <c r="E325" s="7">
        <f t="shared" si="35"/>
        <v>0.5071999999999981</v>
      </c>
      <c r="F325" s="27">
        <f t="shared" si="36"/>
        <v>0.99362622504763021</v>
      </c>
      <c r="G325" s="27"/>
      <c r="H325" s="27"/>
      <c r="I325" s="26"/>
    </row>
    <row r="326" spans="2:9" s="3" customFormat="1" ht="12.75">
      <c r="B326" s="5" t="s">
        <v>317</v>
      </c>
      <c r="C326" s="6">
        <v>6137</v>
      </c>
      <c r="D326" s="7">
        <v>8.3630577906355973E-5</v>
      </c>
      <c r="E326" s="7">
        <f t="shared" si="35"/>
        <v>0.50879999999999814</v>
      </c>
      <c r="F326" s="7">
        <f t="shared" ref="F326:F334" si="37">F325+D326</f>
        <v>0.9937098556255366</v>
      </c>
      <c r="G326" s="7"/>
      <c r="H326" s="7"/>
      <c r="I326" s="12"/>
    </row>
    <row r="327" spans="2:9" s="3" customFormat="1" ht="12.75">
      <c r="B327" s="25" t="s">
        <v>318</v>
      </c>
      <c r="C327" s="28">
        <v>6126.46</v>
      </c>
      <c r="D327" s="27">
        <v>8.3486946442915704E-5</v>
      </c>
      <c r="E327" s="7">
        <f t="shared" si="35"/>
        <v>0.51039999999999819</v>
      </c>
      <c r="F327" s="27">
        <f t="shared" si="37"/>
        <v>0.99379334257197949</v>
      </c>
      <c r="G327" s="27"/>
      <c r="H327" s="27"/>
      <c r="I327" s="26"/>
    </row>
    <row r="328" spans="2:9" s="3" customFormat="1" ht="12.75">
      <c r="B328" s="5" t="s">
        <v>319</v>
      </c>
      <c r="C328" s="6">
        <v>6015.7</v>
      </c>
      <c r="D328" s="7">
        <v>8.197758962217135E-5</v>
      </c>
      <c r="E328" s="7">
        <f t="shared" si="35"/>
        <v>0.51199999999999823</v>
      </c>
      <c r="F328" s="7">
        <f t="shared" si="37"/>
        <v>0.99387532016160163</v>
      </c>
      <c r="G328" s="7"/>
      <c r="H328" s="7"/>
      <c r="I328" s="12"/>
    </row>
    <row r="329" spans="2:9" s="3" customFormat="1" ht="12.75">
      <c r="B329" s="25" t="s">
        <v>320</v>
      </c>
      <c r="C329" s="28">
        <v>5907.6315872000005</v>
      </c>
      <c r="D329" s="27">
        <v>8.0504911796542132E-5</v>
      </c>
      <c r="E329" s="7">
        <f t="shared" si="35"/>
        <v>0.51359999999999828</v>
      </c>
      <c r="F329" s="27">
        <f t="shared" si="37"/>
        <v>0.99395582507339819</v>
      </c>
      <c r="G329" s="27"/>
      <c r="H329" s="27"/>
      <c r="I329" s="26"/>
    </row>
    <row r="330" spans="2:9" s="3" customFormat="1" ht="12.75">
      <c r="B330" s="5" t="s">
        <v>321</v>
      </c>
      <c r="C330" s="6">
        <v>5890.8</v>
      </c>
      <c r="D330" s="7">
        <v>8.0275543153130491E-5</v>
      </c>
      <c r="E330" s="7">
        <f t="shared" si="35"/>
        <v>0.51519999999999833</v>
      </c>
      <c r="F330" s="7">
        <f t="shared" si="37"/>
        <v>0.99403610061655134</v>
      </c>
      <c r="G330" s="7"/>
      <c r="H330" s="7"/>
      <c r="I330" s="12"/>
    </row>
    <row r="331" spans="2:9" s="3" customFormat="1" ht="12.75">
      <c r="B331" s="5" t="s">
        <v>322</v>
      </c>
      <c r="C331" s="6">
        <v>5889</v>
      </c>
      <c r="D331" s="7">
        <v>8.0251014060702351E-5</v>
      </c>
      <c r="E331" s="7">
        <f t="shared" si="35"/>
        <v>0.51679999999999837</v>
      </c>
      <c r="F331" s="7">
        <f t="shared" si="37"/>
        <v>0.99411635163061207</v>
      </c>
      <c r="G331" s="7"/>
      <c r="H331" s="7"/>
      <c r="I331" s="12"/>
    </row>
    <row r="332" spans="2:9" s="3" customFormat="1" ht="12.75">
      <c r="B332" s="5" t="s">
        <v>323</v>
      </c>
      <c r="C332" s="6">
        <v>5820.3705727999904</v>
      </c>
      <c r="D332" s="7">
        <v>7.9315782081214157E-5</v>
      </c>
      <c r="E332" s="7">
        <f t="shared" si="35"/>
        <v>0.51839999999999842</v>
      </c>
      <c r="F332" s="7">
        <f t="shared" si="37"/>
        <v>0.99419566741269327</v>
      </c>
      <c r="G332" s="7"/>
      <c r="H332" s="7"/>
      <c r="I332" s="12"/>
    </row>
    <row r="333" spans="2:9" s="3" customFormat="1" ht="12.75">
      <c r="B333" s="4" t="s">
        <v>324</v>
      </c>
      <c r="C333" s="28">
        <v>5749.25</v>
      </c>
      <c r="D333" s="27">
        <v>7.8346602579129401E-5</v>
      </c>
      <c r="E333" s="7">
        <f t="shared" si="35"/>
        <v>0.51999999999999846</v>
      </c>
      <c r="F333" s="27">
        <f t="shared" si="37"/>
        <v>0.99427401401527238</v>
      </c>
      <c r="G333" s="27"/>
      <c r="H333" s="27"/>
      <c r="I333" s="26"/>
    </row>
    <row r="334" spans="2:9" s="3" customFormat="1" ht="12.75">
      <c r="B334" s="5" t="s">
        <v>325</v>
      </c>
      <c r="C334" s="6">
        <v>5584.4</v>
      </c>
      <c r="D334" s="7">
        <v>7.6100146530919715E-5</v>
      </c>
      <c r="E334" s="7">
        <f t="shared" si="35"/>
        <v>0.52159999999999851</v>
      </c>
      <c r="F334" s="7">
        <f t="shared" si="37"/>
        <v>0.9943501141618033</v>
      </c>
      <c r="G334" s="7"/>
      <c r="H334" s="7"/>
      <c r="I334" s="12"/>
    </row>
    <row r="335" spans="2:9" s="3" customFormat="1" ht="12.75">
      <c r="B335" s="5" t="s">
        <v>326</v>
      </c>
      <c r="C335" s="6">
        <v>5508</v>
      </c>
      <c r="D335" s="7">
        <v>7.5059022830081264E-5</v>
      </c>
      <c r="E335" s="7">
        <f t="shared" si="35"/>
        <v>0.52319999999999856</v>
      </c>
      <c r="F335" s="7">
        <f t="shared" ref="F335:F341" si="38">F334+D335</f>
        <v>0.99442517318463342</v>
      </c>
      <c r="G335" s="7"/>
      <c r="H335" s="7"/>
      <c r="I335" s="12"/>
    </row>
    <row r="336" spans="2:9" s="3" customFormat="1" ht="12.75">
      <c r="B336" s="5" t="s">
        <v>327</v>
      </c>
      <c r="C336" s="6">
        <v>5496.38</v>
      </c>
      <c r="D336" s="7">
        <v>7.4900673911184104E-5</v>
      </c>
      <c r="E336" s="7">
        <f t="shared" si="35"/>
        <v>0.5247999999999986</v>
      </c>
      <c r="F336" s="7">
        <f t="shared" si="38"/>
        <v>0.99450007385854455</v>
      </c>
      <c r="G336" s="7"/>
      <c r="H336" s="7"/>
      <c r="I336" s="12"/>
    </row>
    <row r="337" spans="2:9" s="3" customFormat="1" ht="12.75">
      <c r="B337" s="5" t="s">
        <v>328</v>
      </c>
      <c r="C337" s="6">
        <v>5473.3619327731094</v>
      </c>
      <c r="D337" s="7">
        <v>7.4587000412003367E-5</v>
      </c>
      <c r="E337" s="7">
        <f t="shared" si="35"/>
        <v>0.52639999999999865</v>
      </c>
      <c r="F337" s="7">
        <f t="shared" si="38"/>
        <v>0.99457466085895652</v>
      </c>
      <c r="G337" s="7"/>
      <c r="H337" s="7"/>
      <c r="I337" s="12"/>
    </row>
    <row r="338" spans="2:9" s="3" customFormat="1" ht="12.75">
      <c r="B338" s="5" t="s">
        <v>329</v>
      </c>
      <c r="C338" s="6">
        <v>5456.5959424000002</v>
      </c>
      <c r="D338" s="7">
        <v>7.4358525674497159E-5</v>
      </c>
      <c r="E338" s="7">
        <f t="shared" si="35"/>
        <v>0.52799999999999869</v>
      </c>
      <c r="F338" s="7">
        <f t="shared" si="38"/>
        <v>0.99464901938463102</v>
      </c>
      <c r="G338" s="7"/>
      <c r="H338" s="7"/>
      <c r="I338" s="12"/>
    </row>
    <row r="339" spans="2:9" s="3" customFormat="1" ht="12.75">
      <c r="B339" s="5" t="s">
        <v>330</v>
      </c>
      <c r="C339" s="6">
        <v>5400.31</v>
      </c>
      <c r="D339" s="7">
        <v>7.359150173920046E-5</v>
      </c>
      <c r="E339" s="7">
        <f t="shared" si="35"/>
        <v>0.52959999999999874</v>
      </c>
      <c r="F339" s="7">
        <f t="shared" si="38"/>
        <v>0.99472261088637026</v>
      </c>
      <c r="G339" s="7"/>
      <c r="H339" s="7"/>
      <c r="I339" s="12"/>
    </row>
    <row r="340" spans="2:9" s="3" customFormat="1" ht="12.75">
      <c r="B340" s="5" t="s">
        <v>331</v>
      </c>
      <c r="C340" s="6">
        <v>5295.4</v>
      </c>
      <c r="D340" s="7">
        <v>7.2161864468847555E-5</v>
      </c>
      <c r="E340" s="7">
        <f t="shared" si="35"/>
        <v>0.53119999999999878</v>
      </c>
      <c r="F340" s="7">
        <f t="shared" si="38"/>
        <v>0.99479477275083916</v>
      </c>
      <c r="G340" s="7"/>
      <c r="H340" s="7"/>
      <c r="I340" s="12"/>
    </row>
    <row r="341" spans="2:9" s="3" customFormat="1" ht="12.75">
      <c r="B341" s="25" t="s">
        <v>332</v>
      </c>
      <c r="C341" s="28">
        <v>5184.3999999999996</v>
      </c>
      <c r="D341" s="27">
        <v>7.0649237102446123E-5</v>
      </c>
      <c r="E341" s="7">
        <f t="shared" si="35"/>
        <v>0.53279999999999883</v>
      </c>
      <c r="F341" s="27">
        <f t="shared" si="38"/>
        <v>0.99486542198794159</v>
      </c>
      <c r="G341" s="27"/>
      <c r="H341" s="27"/>
      <c r="I341" s="26"/>
    </row>
    <row r="342" spans="2:9" s="3" customFormat="1" ht="12.75">
      <c r="B342" s="5" t="s">
        <v>333</v>
      </c>
      <c r="C342" s="6">
        <v>5113.6000000000004</v>
      </c>
      <c r="D342" s="7">
        <v>6.9684426133606313E-5</v>
      </c>
      <c r="E342" s="7">
        <f t="shared" si="35"/>
        <v>0.53439999999999888</v>
      </c>
      <c r="F342" s="7">
        <f>F341+D342</f>
        <v>0.99493510641407523</v>
      </c>
      <c r="G342" s="7"/>
      <c r="H342" s="7"/>
      <c r="I342" s="12"/>
    </row>
    <row r="343" spans="2:9" s="3" customFormat="1" ht="12.75">
      <c r="B343" s="5" t="s">
        <v>334</v>
      </c>
      <c r="C343" s="6">
        <v>5063.6000000000004</v>
      </c>
      <c r="D343" s="7">
        <v>6.9003062455047119E-5</v>
      </c>
      <c r="E343" s="7">
        <f t="shared" si="35"/>
        <v>0.53599999999999892</v>
      </c>
      <c r="F343" s="7">
        <f t="shared" ref="F343:F349" si="39">F342+D343</f>
        <v>0.99500410947653029</v>
      </c>
      <c r="G343" s="7"/>
      <c r="H343" s="7"/>
      <c r="I343" s="12"/>
    </row>
    <row r="344" spans="2:9" s="3" customFormat="1" ht="12.75">
      <c r="B344" s="5" t="s">
        <v>335</v>
      </c>
      <c r="C344" s="6">
        <v>4937</v>
      </c>
      <c r="D344" s="7">
        <v>6.7277849620935211E-5</v>
      </c>
      <c r="E344" s="7">
        <f t="shared" si="35"/>
        <v>0.53759999999999897</v>
      </c>
      <c r="F344" s="7">
        <f t="shared" si="39"/>
        <v>0.99507138732615119</v>
      </c>
      <c r="G344" s="7"/>
      <c r="H344" s="7"/>
      <c r="I344" s="12"/>
    </row>
    <row r="345" spans="2:9" s="3" customFormat="1" ht="12.75">
      <c r="B345" s="5" t="s">
        <v>336</v>
      </c>
      <c r="C345" s="6">
        <v>4912.25</v>
      </c>
      <c r="D345" s="7">
        <v>6.6940574600048416E-5</v>
      </c>
      <c r="E345" s="7">
        <f t="shared" si="35"/>
        <v>0.53919999999999901</v>
      </c>
      <c r="F345" s="7">
        <f t="shared" si="39"/>
        <v>0.99513832790075119</v>
      </c>
      <c r="G345" s="7"/>
      <c r="H345" s="7"/>
      <c r="I345" s="12"/>
    </row>
    <row r="346" spans="2:9" s="3" customFormat="1" ht="12.75">
      <c r="B346" s="5" t="s">
        <v>337</v>
      </c>
      <c r="C346" s="6">
        <v>4902.9663865546217</v>
      </c>
      <c r="D346" s="7">
        <v>6.681406425989912E-5</v>
      </c>
      <c r="E346" s="7">
        <f t="shared" si="35"/>
        <v>0.54079999999999906</v>
      </c>
      <c r="F346" s="7">
        <f t="shared" si="39"/>
        <v>0.99520514196501109</v>
      </c>
      <c r="G346" s="7"/>
      <c r="H346" s="7"/>
      <c r="I346" s="12"/>
    </row>
    <row r="347" spans="2:9" s="3" customFormat="1" ht="12.75">
      <c r="B347" s="5" t="s">
        <v>338</v>
      </c>
      <c r="C347" s="6">
        <v>4851.72</v>
      </c>
      <c r="D347" s="7">
        <v>6.6115715730784644E-5</v>
      </c>
      <c r="E347" s="7">
        <f t="shared" si="35"/>
        <v>0.54239999999999911</v>
      </c>
      <c r="F347" s="7">
        <f t="shared" si="39"/>
        <v>0.99527125768074187</v>
      </c>
      <c r="G347" s="7"/>
      <c r="H347" s="7"/>
      <c r="I347" s="12"/>
    </row>
    <row r="348" spans="2:9" s="3" customFormat="1" ht="12.75">
      <c r="B348" s="5" t="s">
        <v>339</v>
      </c>
      <c r="C348" s="6">
        <v>4830.9411764705883</v>
      </c>
      <c r="D348" s="7">
        <v>6.5832557018062008E-5</v>
      </c>
      <c r="E348" s="7">
        <f t="shared" si="35"/>
        <v>0.54399999999999915</v>
      </c>
      <c r="F348" s="7">
        <f t="shared" si="39"/>
        <v>0.99533709023775996</v>
      </c>
      <c r="G348" s="7"/>
      <c r="H348" s="7"/>
      <c r="I348" s="12"/>
    </row>
    <row r="349" spans="2:9" s="3" customFormat="1" ht="12.75">
      <c r="B349" s="25" t="s">
        <v>340</v>
      </c>
      <c r="C349" s="28">
        <v>4745.6000000000004</v>
      </c>
      <c r="D349" s="27">
        <v>6.4669589459410618E-5</v>
      </c>
      <c r="E349" s="7">
        <f t="shared" si="35"/>
        <v>0.5455999999999992</v>
      </c>
      <c r="F349" s="27">
        <f t="shared" si="39"/>
        <v>0.99540175982721935</v>
      </c>
      <c r="G349" s="27"/>
      <c r="H349" s="27"/>
      <c r="I349" s="26"/>
    </row>
    <row r="350" spans="2:9" s="3" customFormat="1" ht="12.75">
      <c r="B350" s="4" t="s">
        <v>341</v>
      </c>
      <c r="C350" s="28">
        <v>4665.26</v>
      </c>
      <c r="D350" s="27">
        <v>6.3574774300701693E-5</v>
      </c>
      <c r="E350" s="7">
        <f t="shared" si="35"/>
        <v>0.54719999999999924</v>
      </c>
      <c r="F350" s="27">
        <f>F349+D350</f>
        <v>0.99546533460152009</v>
      </c>
      <c r="G350" s="27"/>
      <c r="H350" s="27"/>
      <c r="I350" s="26"/>
    </row>
    <row r="351" spans="2:9" s="3" customFormat="1" ht="12.75">
      <c r="B351" s="25" t="s">
        <v>342</v>
      </c>
      <c r="C351" s="28">
        <v>4569.4442016806724</v>
      </c>
      <c r="D351" s="27">
        <v>6.2269066204562824E-5</v>
      </c>
      <c r="E351" s="7">
        <f t="shared" si="35"/>
        <v>0.54879999999999929</v>
      </c>
      <c r="F351" s="27">
        <f>F350+D351</f>
        <v>0.99552760366772464</v>
      </c>
      <c r="G351" s="27"/>
      <c r="H351" s="27"/>
      <c r="I351" s="26"/>
    </row>
    <row r="352" spans="2:9" s="3" customFormat="1" ht="12.75">
      <c r="B352" s="5" t="s">
        <v>343</v>
      </c>
      <c r="C352" s="6">
        <v>4537.9399999999996</v>
      </c>
      <c r="D352" s="7">
        <v>6.1839749829618537E-5</v>
      </c>
      <c r="E352" s="7">
        <f t="shared" si="35"/>
        <v>0.55039999999999933</v>
      </c>
      <c r="F352" s="7">
        <f>F351+D352</f>
        <v>0.99558944341755429</v>
      </c>
      <c r="G352" s="7"/>
      <c r="H352" s="7"/>
      <c r="I352" s="12"/>
    </row>
    <row r="353" spans="2:9" s="3" customFormat="1" ht="12.75">
      <c r="B353" s="5" t="s">
        <v>344</v>
      </c>
      <c r="C353" s="6">
        <v>4503.7</v>
      </c>
      <c r="D353" s="7">
        <v>6.1373151982541214E-5</v>
      </c>
      <c r="E353" s="7">
        <f t="shared" si="35"/>
        <v>0.55199999999999938</v>
      </c>
      <c r="F353" s="7">
        <f t="shared" ref="F353:F357" si="40">F352+D353</f>
        <v>0.9956508165695368</v>
      </c>
      <c r="G353" s="7"/>
      <c r="H353" s="7"/>
      <c r="I353" s="12"/>
    </row>
    <row r="354" spans="2:9" s="3" customFormat="1" ht="12.75">
      <c r="B354" s="5" t="s">
        <v>345</v>
      </c>
      <c r="C354" s="6">
        <v>4470.28</v>
      </c>
      <c r="D354" s="7">
        <v>6.0917728499792236E-5</v>
      </c>
      <c r="E354" s="7">
        <f t="shared" si="35"/>
        <v>0.55359999999999943</v>
      </c>
      <c r="F354" s="7">
        <f t="shared" si="40"/>
        <v>0.99571173429803661</v>
      </c>
      <c r="G354" s="7"/>
      <c r="H354" s="7"/>
      <c r="I354" s="12"/>
    </row>
    <row r="355" spans="2:9" s="3" customFormat="1" ht="12.75">
      <c r="B355" s="5" t="s">
        <v>346</v>
      </c>
      <c r="C355" s="6">
        <v>4452.6499999999996</v>
      </c>
      <c r="D355" s="7">
        <v>6.0677479666732259E-5</v>
      </c>
      <c r="E355" s="7">
        <f t="shared" si="35"/>
        <v>0.55519999999999947</v>
      </c>
      <c r="F355" s="7">
        <f t="shared" si="40"/>
        <v>0.99577241177770337</v>
      </c>
      <c r="G355" s="7"/>
      <c r="H355" s="7"/>
      <c r="I355" s="12"/>
    </row>
    <row r="356" spans="2:9" s="3" customFormat="1" ht="12.75">
      <c r="B356" s="5" t="s">
        <v>347</v>
      </c>
      <c r="C356" s="6">
        <v>4426.51</v>
      </c>
      <c r="D356" s="7">
        <v>6.0321262735581522E-5</v>
      </c>
      <c r="E356" s="7">
        <f t="shared" si="35"/>
        <v>0.55679999999999952</v>
      </c>
      <c r="F356" s="7">
        <f t="shared" si="40"/>
        <v>0.99583273304043896</v>
      </c>
      <c r="G356" s="7"/>
      <c r="H356" s="7"/>
      <c r="I356" s="12"/>
    </row>
    <row r="357" spans="2:9" s="3" customFormat="1" ht="12.75">
      <c r="B357" s="25" t="s">
        <v>348</v>
      </c>
      <c r="C357" s="28">
        <v>4395</v>
      </c>
      <c r="D357" s="27">
        <v>5.9891867345353511E-5</v>
      </c>
      <c r="E357" s="7">
        <f t="shared" si="35"/>
        <v>0.55839999999999956</v>
      </c>
      <c r="F357" s="27">
        <f t="shared" si="40"/>
        <v>0.9958926249077843</v>
      </c>
      <c r="G357" s="27"/>
      <c r="H357" s="27"/>
      <c r="I357" s="26"/>
    </row>
    <row r="358" spans="2:9" s="3" customFormat="1" ht="12.75">
      <c r="B358" s="5" t="s">
        <v>349</v>
      </c>
      <c r="C358" s="6">
        <v>4327.3999999999996</v>
      </c>
      <c r="D358" s="7">
        <v>5.8970663651941466E-5</v>
      </c>
      <c r="E358" s="7">
        <f t="shared" si="35"/>
        <v>0.55999999999999961</v>
      </c>
      <c r="F358" s="7">
        <f t="shared" ref="F358:F380" si="41">F357+D358</f>
        <v>0.9959515955714362</v>
      </c>
      <c r="G358" s="7"/>
      <c r="H358" s="7"/>
      <c r="I358" s="12"/>
    </row>
    <row r="359" spans="2:9" s="3" customFormat="1" ht="12.75">
      <c r="B359" s="5" t="s">
        <v>350</v>
      </c>
      <c r="C359" s="6">
        <v>4287.4799999999996</v>
      </c>
      <c r="D359" s="7">
        <v>5.8426662890979805E-5</v>
      </c>
      <c r="E359" s="7">
        <f t="shared" si="35"/>
        <v>0.56159999999999966</v>
      </c>
      <c r="F359" s="7">
        <f t="shared" si="41"/>
        <v>0.99601002223432722</v>
      </c>
      <c r="G359" s="7"/>
      <c r="H359" s="7"/>
      <c r="I359" s="12"/>
    </row>
    <row r="360" spans="2:9" s="3" customFormat="1" ht="12.75">
      <c r="B360" s="5" t="s">
        <v>351</v>
      </c>
      <c r="C360" s="6">
        <v>4274.54</v>
      </c>
      <c r="D360" s="7">
        <v>5.8250325970968696E-5</v>
      </c>
      <c r="E360" s="7">
        <f t="shared" si="35"/>
        <v>0.5631999999999997</v>
      </c>
      <c r="F360" s="7">
        <f t="shared" si="41"/>
        <v>0.99606827256029817</v>
      </c>
      <c r="G360" s="7"/>
      <c r="H360" s="7"/>
      <c r="I360" s="12"/>
    </row>
    <row r="361" spans="2:9" s="3" customFormat="1" ht="12.75">
      <c r="B361" s="4" t="s">
        <v>352</v>
      </c>
      <c r="C361" s="28">
        <v>4244.75</v>
      </c>
      <c r="D361" s="27">
        <v>5.7844369491283121E-5</v>
      </c>
      <c r="E361" s="7">
        <f t="shared" si="35"/>
        <v>0.56479999999999975</v>
      </c>
      <c r="F361" s="27">
        <f t="shared" si="41"/>
        <v>0.99612611692978947</v>
      </c>
      <c r="G361" s="27"/>
      <c r="H361" s="27"/>
      <c r="I361" s="26"/>
    </row>
    <row r="362" spans="2:9" s="3" customFormat="1" ht="12.75">
      <c r="B362" s="25" t="s">
        <v>353</v>
      </c>
      <c r="C362" s="28">
        <v>4230.97</v>
      </c>
      <c r="D362" s="27">
        <v>5.7656585661472211E-5</v>
      </c>
      <c r="E362" s="7">
        <f t="shared" si="35"/>
        <v>0.56639999999999979</v>
      </c>
      <c r="F362" s="27">
        <f t="shared" si="41"/>
        <v>0.99618377351545095</v>
      </c>
      <c r="G362" s="27"/>
      <c r="H362" s="27"/>
      <c r="I362" s="26"/>
    </row>
    <row r="363" spans="2:9" s="3" customFormat="1" ht="12.75">
      <c r="B363" s="25" t="s">
        <v>354</v>
      </c>
      <c r="C363" s="28">
        <v>4200</v>
      </c>
      <c r="D363" s="27">
        <v>5.723454899897264E-5</v>
      </c>
      <c r="E363" s="7">
        <f t="shared" si="35"/>
        <v>0.56799999999999984</v>
      </c>
      <c r="F363" s="27">
        <f t="shared" si="41"/>
        <v>0.99624100806444993</v>
      </c>
      <c r="G363" s="27"/>
      <c r="H363" s="27"/>
      <c r="I363" s="26"/>
    </row>
    <row r="364" spans="2:9" s="3" customFormat="1" ht="12.75">
      <c r="B364" s="5" t="s">
        <v>355</v>
      </c>
      <c r="C364" s="6">
        <v>4179.4799999999996</v>
      </c>
      <c r="D364" s="7">
        <v>5.6954917345291943E-5</v>
      </c>
      <c r="E364" s="7">
        <f t="shared" si="35"/>
        <v>0.56959999999999988</v>
      </c>
      <c r="F364" s="7">
        <f t="shared" si="41"/>
        <v>0.99629796298179518</v>
      </c>
      <c r="G364" s="7"/>
      <c r="H364" s="7"/>
      <c r="I364" s="12"/>
    </row>
    <row r="365" spans="2:9" s="3" customFormat="1" ht="12.75">
      <c r="B365" s="5" t="s">
        <v>356</v>
      </c>
      <c r="C365" s="6">
        <v>4105.9020799999998</v>
      </c>
      <c r="D365" s="7">
        <v>5.5952250900653256E-5</v>
      </c>
      <c r="E365" s="7">
        <f t="shared" si="35"/>
        <v>0.57119999999999993</v>
      </c>
      <c r="F365" s="7">
        <f t="shared" si="41"/>
        <v>0.99635391523269579</v>
      </c>
      <c r="G365" s="7"/>
      <c r="H365" s="7"/>
      <c r="I365" s="12"/>
    </row>
    <row r="366" spans="2:9" s="3" customFormat="1" ht="12.75">
      <c r="B366" s="5" t="s">
        <v>357</v>
      </c>
      <c r="C366" s="6">
        <v>4087.5780095999899</v>
      </c>
      <c r="D366" s="7">
        <v>5.5702543780374688E-5</v>
      </c>
      <c r="E366" s="7">
        <f t="shared" si="35"/>
        <v>0.57279999999999998</v>
      </c>
      <c r="F366" s="7">
        <f t="shared" si="41"/>
        <v>0.99640961777647619</v>
      </c>
      <c r="G366" s="7"/>
      <c r="H366" s="7"/>
      <c r="I366" s="12"/>
    </row>
    <row r="367" spans="2:9" s="3" customFormat="1" ht="12.75">
      <c r="B367" s="4" t="s">
        <v>358</v>
      </c>
      <c r="C367" s="28">
        <v>4085</v>
      </c>
      <c r="D367" s="27">
        <v>5.5667412538286485E-5</v>
      </c>
      <c r="E367" s="7">
        <f t="shared" si="35"/>
        <v>0.57440000000000002</v>
      </c>
      <c r="F367" s="27">
        <f t="shared" si="41"/>
        <v>0.99646528518901445</v>
      </c>
      <c r="G367" s="27"/>
      <c r="H367" s="27"/>
      <c r="I367" s="26"/>
    </row>
    <row r="368" spans="2:9" s="3" customFormat="1" ht="12.75">
      <c r="B368" s="5" t="s">
        <v>359</v>
      </c>
      <c r="C368" s="6">
        <v>4022.64</v>
      </c>
      <c r="D368" s="7">
        <v>5.4817615758387456E-5</v>
      </c>
      <c r="E368" s="7">
        <f t="shared" si="35"/>
        <v>0.57600000000000007</v>
      </c>
      <c r="F368" s="7">
        <f t="shared" si="41"/>
        <v>0.99652010280477288</v>
      </c>
      <c r="G368" s="7"/>
      <c r="H368" s="7"/>
      <c r="I368" s="12"/>
    </row>
    <row r="369" spans="2:9" s="3" customFormat="1" ht="12.75">
      <c r="B369" s="5" t="s">
        <v>360</v>
      </c>
      <c r="C369" s="6">
        <v>3999.8</v>
      </c>
      <c r="D369" s="7">
        <v>5.4506368830021608E-5</v>
      </c>
      <c r="E369" s="7">
        <f t="shared" si="35"/>
        <v>0.57760000000000011</v>
      </c>
      <c r="F369" s="7">
        <f t="shared" si="41"/>
        <v>0.99657460917360285</v>
      </c>
      <c r="G369" s="7"/>
      <c r="H369" s="7"/>
      <c r="I369" s="12"/>
    </row>
    <row r="370" spans="2:9" s="3" customFormat="1" ht="12.75">
      <c r="B370" s="5" t="s">
        <v>361</v>
      </c>
      <c r="C370" s="6">
        <v>3995</v>
      </c>
      <c r="D370" s="7">
        <v>5.4440957916879926E-5</v>
      </c>
      <c r="E370" s="7">
        <f t="shared" si="35"/>
        <v>0.57920000000000016</v>
      </c>
      <c r="F370" s="7">
        <f t="shared" si="41"/>
        <v>0.9966290501315197</v>
      </c>
      <c r="G370" s="7"/>
      <c r="H370" s="7"/>
      <c r="I370" s="12"/>
    </row>
    <row r="371" spans="2:9" s="3" customFormat="1" ht="12.75">
      <c r="B371" s="25" t="s">
        <v>362</v>
      </c>
      <c r="C371" s="28">
        <v>3986.2712959999999</v>
      </c>
      <c r="D371" s="27">
        <v>5.4322009479550045E-5</v>
      </c>
      <c r="E371" s="7">
        <f t="shared" si="35"/>
        <v>0.5808000000000002</v>
      </c>
      <c r="F371" s="27">
        <f t="shared" si="41"/>
        <v>0.99668337214099922</v>
      </c>
      <c r="G371" s="27"/>
      <c r="H371" s="27"/>
      <c r="I371" s="26"/>
    </row>
    <row r="372" spans="2:9" s="3" customFormat="1" ht="12.75">
      <c r="B372" s="25" t="s">
        <v>363</v>
      </c>
      <c r="C372" s="28">
        <v>3974</v>
      </c>
      <c r="D372" s="27">
        <v>5.4154785171885066E-5</v>
      </c>
      <c r="E372" s="7">
        <f t="shared" si="35"/>
        <v>0.58240000000000025</v>
      </c>
      <c r="F372" s="27">
        <f t="shared" si="41"/>
        <v>0.99673752692617112</v>
      </c>
      <c r="G372" s="27"/>
      <c r="H372" s="27"/>
      <c r="I372" s="26"/>
    </row>
    <row r="373" spans="2:9" s="3" customFormat="1" ht="12.75">
      <c r="B373" s="5" t="s">
        <v>364</v>
      </c>
      <c r="C373" s="6">
        <v>3969.84</v>
      </c>
      <c r="D373" s="7">
        <v>5.4098095713828942E-5</v>
      </c>
      <c r="E373" s="7">
        <f t="shared" si="35"/>
        <v>0.5840000000000003</v>
      </c>
      <c r="F373" s="7">
        <f t="shared" si="41"/>
        <v>0.99679162502188501</v>
      </c>
      <c r="G373" s="7"/>
      <c r="H373" s="7"/>
      <c r="I373" s="12"/>
    </row>
    <row r="374" spans="2:9" s="3" customFormat="1" ht="12.75">
      <c r="B374" s="5" t="s">
        <v>365</v>
      </c>
      <c r="C374" s="6">
        <v>3955.2</v>
      </c>
      <c r="D374" s="7">
        <v>5.3898592428746805E-5</v>
      </c>
      <c r="E374" s="7">
        <f t="shared" si="35"/>
        <v>0.58560000000000034</v>
      </c>
      <c r="F374" s="7">
        <f t="shared" si="41"/>
        <v>0.99684552361431378</v>
      </c>
      <c r="G374" s="7"/>
      <c r="H374" s="7"/>
      <c r="I374" s="12"/>
    </row>
    <row r="375" spans="2:9" s="3" customFormat="1" ht="12.75">
      <c r="B375" s="5" t="s">
        <v>366</v>
      </c>
      <c r="C375" s="6">
        <v>3947.5</v>
      </c>
      <c r="D375" s="7">
        <v>5.3793662422248685E-5</v>
      </c>
      <c r="E375" s="7">
        <f t="shared" si="35"/>
        <v>0.58720000000000039</v>
      </c>
      <c r="F375" s="7">
        <f t="shared" si="41"/>
        <v>0.99689931727673597</v>
      </c>
      <c r="G375" s="7"/>
      <c r="H375" s="7"/>
      <c r="I375" s="12"/>
    </row>
    <row r="376" spans="2:9" s="3" customFormat="1" ht="12.75">
      <c r="B376" s="4" t="s">
        <v>367</v>
      </c>
      <c r="C376" s="28">
        <v>3875.9831932773109</v>
      </c>
      <c r="D376" s="27">
        <v>5.2819083332101118E-5</v>
      </c>
      <c r="E376" s="7">
        <f t="shared" si="35"/>
        <v>0.58880000000000043</v>
      </c>
      <c r="F376" s="27">
        <f t="shared" si="41"/>
        <v>0.99695213636006808</v>
      </c>
      <c r="G376" s="27"/>
      <c r="H376" s="27"/>
      <c r="I376" s="26"/>
    </row>
    <row r="377" spans="2:9" s="3" customFormat="1" ht="12.75">
      <c r="B377" s="25" t="s">
        <v>368</v>
      </c>
      <c r="C377" s="28">
        <v>3821.3</v>
      </c>
      <c r="D377" s="27">
        <v>5.2073900497565269E-5</v>
      </c>
      <c r="E377" s="7">
        <f t="shared" ref="E377:E440" si="42">SUM(E376+0.16%)</f>
        <v>0.59040000000000048</v>
      </c>
      <c r="F377" s="27">
        <f t="shared" si="41"/>
        <v>0.99700421026056563</v>
      </c>
      <c r="G377" s="27"/>
      <c r="H377" s="27"/>
      <c r="I377" s="26"/>
    </row>
    <row r="378" spans="2:9" s="3" customFormat="1" ht="12.75">
      <c r="B378" s="25" t="s">
        <v>369</v>
      </c>
      <c r="C378" s="28">
        <v>3808.4</v>
      </c>
      <c r="D378" s="27">
        <v>5.1898108668497002E-5</v>
      </c>
      <c r="E378" s="7">
        <f t="shared" si="42"/>
        <v>0.59200000000000053</v>
      </c>
      <c r="F378" s="27">
        <f t="shared" si="41"/>
        <v>0.99705610836923408</v>
      </c>
      <c r="G378" s="27"/>
      <c r="H378" s="27"/>
      <c r="I378" s="26"/>
    </row>
    <row r="379" spans="2:9" s="3" customFormat="1" ht="12.75">
      <c r="B379" s="4" t="s">
        <v>370</v>
      </c>
      <c r="C379" s="28">
        <v>3786.03</v>
      </c>
      <c r="D379" s="27">
        <v>5.1593266558709613E-5</v>
      </c>
      <c r="E379" s="7">
        <f t="shared" si="42"/>
        <v>0.59360000000000057</v>
      </c>
      <c r="F379" s="27">
        <f t="shared" si="41"/>
        <v>0.99710770163579276</v>
      </c>
      <c r="G379" s="27"/>
      <c r="H379" s="27"/>
      <c r="I379" s="26"/>
    </row>
    <row r="380" spans="2:9" s="3" customFormat="1" ht="12.75">
      <c r="B380" s="5" t="s">
        <v>371</v>
      </c>
      <c r="C380" s="6">
        <v>3763.78</v>
      </c>
      <c r="D380" s="7">
        <v>5.1290059721750771E-5</v>
      </c>
      <c r="E380" s="7">
        <f t="shared" si="42"/>
        <v>0.59520000000000062</v>
      </c>
      <c r="F380" s="7">
        <f t="shared" si="41"/>
        <v>0.99715899169551447</v>
      </c>
      <c r="G380" s="7"/>
      <c r="H380" s="7"/>
      <c r="I380" s="12"/>
    </row>
    <row r="381" spans="2:9" s="3" customFormat="1" ht="12.75">
      <c r="B381" s="5" t="s">
        <v>372</v>
      </c>
      <c r="C381" s="6">
        <v>3703.9</v>
      </c>
      <c r="D381" s="7">
        <v>5.0474058580308273E-5</v>
      </c>
      <c r="E381" s="7">
        <f t="shared" si="42"/>
        <v>0.59680000000000066</v>
      </c>
      <c r="F381" s="7">
        <f t="shared" ref="F381:F382" si="43">F380+D381</f>
        <v>0.99720946575409475</v>
      </c>
      <c r="G381" s="7"/>
      <c r="H381" s="7"/>
      <c r="I381" s="12"/>
    </row>
    <row r="382" spans="2:9" s="3" customFormat="1" ht="12.75">
      <c r="B382" s="25" t="s">
        <v>373</v>
      </c>
      <c r="C382" s="28">
        <v>3629.1</v>
      </c>
      <c r="D382" s="27">
        <v>4.9454738517183718E-5</v>
      </c>
      <c r="E382" s="7">
        <f t="shared" si="42"/>
        <v>0.59840000000000071</v>
      </c>
      <c r="F382" s="27">
        <f t="shared" si="43"/>
        <v>0.99725892049261189</v>
      </c>
      <c r="G382" s="27"/>
      <c r="H382" s="27"/>
      <c r="I382" s="26"/>
    </row>
    <row r="383" spans="2:9" s="3" customFormat="1" ht="12.75">
      <c r="B383" s="5" t="s">
        <v>374</v>
      </c>
      <c r="C383" s="6">
        <v>3625</v>
      </c>
      <c r="D383" s="7">
        <v>4.9398866695541863E-5</v>
      </c>
      <c r="E383" s="7">
        <f t="shared" si="42"/>
        <v>0.60000000000000075</v>
      </c>
      <c r="F383" s="7">
        <f t="shared" ref="F383:F388" si="44">F382+D383</f>
        <v>0.99730831935930742</v>
      </c>
      <c r="G383" s="7"/>
      <c r="H383" s="7"/>
      <c r="I383" s="12"/>
    </row>
    <row r="384" spans="2:9" s="3" customFormat="1" ht="12.75">
      <c r="B384" s="25" t="s">
        <v>375</v>
      </c>
      <c r="C384" s="28">
        <v>3595.3650420168069</v>
      </c>
      <c r="D384" s="27">
        <v>4.8995023015834357E-5</v>
      </c>
      <c r="E384" s="7">
        <f t="shared" si="42"/>
        <v>0.6016000000000008</v>
      </c>
      <c r="F384" s="27">
        <f t="shared" si="44"/>
        <v>0.99735731438232322</v>
      </c>
      <c r="G384" s="27"/>
      <c r="H384" s="27"/>
      <c r="I384" s="26"/>
    </row>
    <row r="385" spans="2:9" s="3" customFormat="1" ht="12.75">
      <c r="B385" s="5" t="s">
        <v>376</v>
      </c>
      <c r="C385" s="6">
        <v>3548.7</v>
      </c>
      <c r="D385" s="7">
        <v>4.8359105722060523E-5</v>
      </c>
      <c r="E385" s="7">
        <f t="shared" si="42"/>
        <v>0.60320000000000085</v>
      </c>
      <c r="F385" s="7">
        <f t="shared" si="44"/>
        <v>0.99740567348804532</v>
      </c>
      <c r="G385" s="7"/>
      <c r="H385" s="7"/>
      <c r="I385" s="12"/>
    </row>
    <row r="386" spans="2:9" s="3" customFormat="1" ht="12.75">
      <c r="B386" s="4" t="s">
        <v>377</v>
      </c>
      <c r="C386" s="28">
        <v>3530.0433279999997</v>
      </c>
      <c r="D386" s="27">
        <v>4.8104866148788677E-5</v>
      </c>
      <c r="E386" s="7">
        <f t="shared" si="42"/>
        <v>0.60480000000000089</v>
      </c>
      <c r="F386" s="27">
        <f t="shared" si="44"/>
        <v>0.99745377835419413</v>
      </c>
      <c r="G386" s="27"/>
      <c r="H386" s="27"/>
      <c r="I386" s="26"/>
    </row>
    <row r="387" spans="2:9" s="3" customFormat="1" ht="12.75">
      <c r="B387" s="5" t="s">
        <v>378</v>
      </c>
      <c r="C387" s="6">
        <v>3469.3428571428567</v>
      </c>
      <c r="D387" s="7">
        <v>4.7277684226518714E-5</v>
      </c>
      <c r="E387" s="7">
        <f t="shared" si="42"/>
        <v>0.60640000000000094</v>
      </c>
      <c r="F387" s="7">
        <f t="shared" si="44"/>
        <v>0.99750105603842065</v>
      </c>
      <c r="G387" s="7"/>
      <c r="H387" s="7"/>
      <c r="I387" s="12"/>
    </row>
    <row r="388" spans="2:9" s="3" customFormat="1" ht="12.75">
      <c r="B388" s="5" t="s">
        <v>379</v>
      </c>
      <c r="C388" s="6">
        <v>3444.3</v>
      </c>
      <c r="D388" s="7">
        <v>4.6936418361228926E-5</v>
      </c>
      <c r="E388" s="7">
        <f t="shared" si="42"/>
        <v>0.60800000000000098</v>
      </c>
      <c r="F388" s="7">
        <f t="shared" si="44"/>
        <v>0.99754799245678183</v>
      </c>
      <c r="G388" s="7"/>
      <c r="H388" s="7"/>
      <c r="I388" s="12"/>
    </row>
    <row r="389" spans="2:9" s="3" customFormat="1" ht="12.75">
      <c r="B389" s="5" t="s">
        <v>380</v>
      </c>
      <c r="C389" s="6">
        <v>3409</v>
      </c>
      <c r="D389" s="7">
        <v>4.6455375604166125E-5</v>
      </c>
      <c r="E389" s="7">
        <f t="shared" si="42"/>
        <v>0.60960000000000103</v>
      </c>
      <c r="F389" s="7">
        <f t="shared" ref="F389:F399" si="45">F388+D389</f>
        <v>0.99759444783238604</v>
      </c>
      <c r="G389" s="7"/>
      <c r="H389" s="7"/>
      <c r="I389" s="12"/>
    </row>
    <row r="390" spans="2:9" s="3" customFormat="1" ht="12.75">
      <c r="B390" s="5" t="s">
        <v>381</v>
      </c>
      <c r="C390" s="6">
        <v>3359.1</v>
      </c>
      <c r="D390" s="7">
        <v>4.5775374652964043E-5</v>
      </c>
      <c r="E390" s="7">
        <f t="shared" si="42"/>
        <v>0.61120000000000108</v>
      </c>
      <c r="F390" s="7">
        <f t="shared" si="45"/>
        <v>0.99764022320703905</v>
      </c>
      <c r="G390" s="7"/>
      <c r="H390" s="7"/>
      <c r="I390" s="12"/>
    </row>
    <row r="391" spans="2:9" s="3" customFormat="1" ht="12.75">
      <c r="B391" s="5" t="s">
        <v>382</v>
      </c>
      <c r="C391" s="6">
        <v>3310</v>
      </c>
      <c r="D391" s="7">
        <v>4.5106275520618918E-5</v>
      </c>
      <c r="E391" s="7">
        <f t="shared" si="42"/>
        <v>0.61280000000000112</v>
      </c>
      <c r="F391" s="7">
        <f t="shared" si="45"/>
        <v>0.99768532948255961</v>
      </c>
      <c r="G391" s="7"/>
      <c r="H391" s="7"/>
      <c r="I391" s="12"/>
    </row>
    <row r="392" spans="2:9" s="3" customFormat="1" ht="12.75">
      <c r="B392" s="5" t="s">
        <v>383</v>
      </c>
      <c r="C392" s="6">
        <v>3267.3215999999989</v>
      </c>
      <c r="D392" s="7">
        <v>4.4524685288238478E-5</v>
      </c>
      <c r="E392" s="7">
        <f t="shared" si="42"/>
        <v>0.61440000000000117</v>
      </c>
      <c r="F392" s="7">
        <f t="shared" si="45"/>
        <v>0.99772985416784787</v>
      </c>
      <c r="G392" s="7"/>
      <c r="H392" s="7"/>
      <c r="I392" s="12"/>
    </row>
    <row r="393" spans="2:9" s="3" customFormat="1" ht="12.75">
      <c r="B393" s="5" t="s">
        <v>384</v>
      </c>
      <c r="C393" s="6">
        <v>3211.33</v>
      </c>
      <c r="D393" s="7">
        <v>4.3761672437350197E-5</v>
      </c>
      <c r="E393" s="7">
        <f t="shared" si="42"/>
        <v>0.61600000000000121</v>
      </c>
      <c r="F393" s="7">
        <f t="shared" si="45"/>
        <v>0.99777361584028523</v>
      </c>
      <c r="G393" s="7"/>
      <c r="H393" s="7"/>
      <c r="I393" s="12"/>
    </row>
    <row r="394" spans="2:9" s="3" customFormat="1" ht="12.75">
      <c r="B394" s="5" t="s">
        <v>385</v>
      </c>
      <c r="C394" s="6">
        <v>3158</v>
      </c>
      <c r="D394" s="7">
        <v>4.3034929937798948E-5</v>
      </c>
      <c r="E394" s="7">
        <f t="shared" si="42"/>
        <v>0.61760000000000126</v>
      </c>
      <c r="F394" s="7">
        <f t="shared" si="45"/>
        <v>0.99781665077022308</v>
      </c>
      <c r="G394" s="7"/>
      <c r="H394" s="7"/>
      <c r="I394" s="12"/>
    </row>
    <row r="395" spans="2:9" s="3" customFormat="1" ht="12.75">
      <c r="B395" s="5" t="s">
        <v>386</v>
      </c>
      <c r="C395" s="6">
        <v>3084.3002879999899</v>
      </c>
      <c r="D395" s="7">
        <v>4.2030603800257347E-5</v>
      </c>
      <c r="E395" s="7">
        <f t="shared" si="42"/>
        <v>0.6192000000000013</v>
      </c>
      <c r="F395" s="7">
        <f t="shared" si="45"/>
        <v>0.99785868137402334</v>
      </c>
      <c r="G395" s="7"/>
      <c r="H395" s="7"/>
      <c r="I395" s="12"/>
    </row>
    <row r="396" spans="2:9" s="3" customFormat="1" ht="12.75">
      <c r="B396" s="5" t="s">
        <v>387</v>
      </c>
      <c r="C396" s="6">
        <v>3001.44</v>
      </c>
      <c r="D396" s="7">
        <v>4.0901443987494393E-5</v>
      </c>
      <c r="E396" s="7">
        <f t="shared" si="42"/>
        <v>0.62080000000000135</v>
      </c>
      <c r="F396" s="7">
        <f t="shared" si="45"/>
        <v>0.99789958281801083</v>
      </c>
      <c r="G396" s="7"/>
      <c r="H396" s="7"/>
      <c r="I396" s="12"/>
    </row>
    <row r="397" spans="2:9" s="3" customFormat="1" ht="12.75">
      <c r="B397" s="5" t="s">
        <v>388</v>
      </c>
      <c r="C397" s="6">
        <v>2980.2689075630251</v>
      </c>
      <c r="D397" s="7">
        <v>4.0612939719054907E-5</v>
      </c>
      <c r="E397" s="7">
        <f t="shared" si="42"/>
        <v>0.6224000000000014</v>
      </c>
      <c r="F397" s="7">
        <f t="shared" si="45"/>
        <v>0.99794019575772985</v>
      </c>
      <c r="G397" s="7"/>
      <c r="H397" s="7"/>
      <c r="I397" s="12"/>
    </row>
    <row r="398" spans="2:9" s="3" customFormat="1" ht="12.75">
      <c r="B398" s="5" t="s">
        <v>389</v>
      </c>
      <c r="C398" s="6">
        <v>2977.2</v>
      </c>
      <c r="D398" s="7">
        <v>4.0571118876128893E-5</v>
      </c>
      <c r="E398" s="7">
        <f t="shared" si="42"/>
        <v>0.62400000000000144</v>
      </c>
      <c r="F398" s="7">
        <f t="shared" si="45"/>
        <v>0.99798076687660597</v>
      </c>
      <c r="G398" s="7"/>
      <c r="H398" s="7"/>
      <c r="I398" s="12"/>
    </row>
    <row r="399" spans="2:9" s="3" customFormat="1" ht="12.75">
      <c r="B399" s="5" t="s">
        <v>390</v>
      </c>
      <c r="C399" s="6">
        <v>2963.2470143999999</v>
      </c>
      <c r="D399" s="7">
        <v>4.0380977724222903E-5</v>
      </c>
      <c r="E399" s="7">
        <f t="shared" si="42"/>
        <v>0.62560000000000149</v>
      </c>
      <c r="F399" s="7">
        <f t="shared" si="45"/>
        <v>0.99802114785433016</v>
      </c>
      <c r="G399" s="7"/>
      <c r="H399" s="7"/>
      <c r="I399" s="12"/>
    </row>
    <row r="400" spans="2:9" s="3" customFormat="1" ht="12.75">
      <c r="B400" s="25" t="s">
        <v>391</v>
      </c>
      <c r="C400" s="28">
        <v>2936.33</v>
      </c>
      <c r="D400" s="27">
        <v>4.0014172205274603E-5</v>
      </c>
      <c r="E400" s="7">
        <f t="shared" si="42"/>
        <v>0.62720000000000153</v>
      </c>
      <c r="F400" s="27">
        <f>F399+D400</f>
        <v>0.99806116202653539</v>
      </c>
      <c r="G400" s="27"/>
      <c r="H400" s="27"/>
      <c r="I400" s="26"/>
    </row>
    <row r="401" spans="2:9" s="3" customFormat="1" ht="12.75">
      <c r="B401" s="5" t="s">
        <v>392</v>
      </c>
      <c r="C401" s="6">
        <v>2891.38</v>
      </c>
      <c r="D401" s="7">
        <v>3.9401626258249887E-5</v>
      </c>
      <c r="E401" s="7">
        <f t="shared" si="42"/>
        <v>0.62880000000000158</v>
      </c>
      <c r="F401" s="7">
        <f>F400+D401</f>
        <v>0.99810056365279365</v>
      </c>
      <c r="G401" s="7"/>
      <c r="H401" s="7"/>
      <c r="I401" s="12"/>
    </row>
    <row r="402" spans="2:9" s="3" customFormat="1" ht="12.75">
      <c r="B402" s="5" t="s">
        <v>393</v>
      </c>
      <c r="C402" s="6">
        <v>2867.8982144000001</v>
      </c>
      <c r="D402" s="7">
        <v>3.90816335419388E-5</v>
      </c>
      <c r="E402" s="7">
        <f t="shared" si="42"/>
        <v>0.63040000000000163</v>
      </c>
      <c r="F402" s="7">
        <f>F401+D402</f>
        <v>0.99813964528633559</v>
      </c>
      <c r="G402" s="7"/>
      <c r="H402" s="7"/>
      <c r="I402" s="12"/>
    </row>
    <row r="403" spans="2:9" s="3" customFormat="1" ht="12.75">
      <c r="B403" s="5" t="s">
        <v>394</v>
      </c>
      <c r="C403" s="6">
        <v>2831.94</v>
      </c>
      <c r="D403" s="7">
        <v>3.859162111717871E-5</v>
      </c>
      <c r="E403" s="7">
        <f t="shared" si="42"/>
        <v>0.63200000000000167</v>
      </c>
      <c r="F403" s="7">
        <f t="shared" ref="F403:F408" si="46">F402+D403</f>
        <v>0.99817823690745278</v>
      </c>
      <c r="G403" s="7"/>
      <c r="H403" s="7"/>
      <c r="I403" s="12"/>
    </row>
    <row r="404" spans="2:9" s="3" customFormat="1" ht="12.75">
      <c r="B404" s="5" t="s">
        <v>395</v>
      </c>
      <c r="C404" s="6">
        <v>2756.16</v>
      </c>
      <c r="D404" s="7">
        <v>3.7558946325954388E-5</v>
      </c>
      <c r="E404" s="7">
        <f t="shared" si="42"/>
        <v>0.63360000000000172</v>
      </c>
      <c r="F404" s="7">
        <f t="shared" si="46"/>
        <v>0.99821579585377873</v>
      </c>
      <c r="G404" s="7"/>
      <c r="H404" s="7"/>
      <c r="I404" s="12"/>
    </row>
    <row r="405" spans="2:9" s="3" customFormat="1" ht="12.75">
      <c r="B405" s="5" t="s">
        <v>396</v>
      </c>
      <c r="C405" s="6">
        <v>2738.1373439999988</v>
      </c>
      <c r="D405" s="7">
        <v>3.7313346662163039E-5</v>
      </c>
      <c r="E405" s="7">
        <f t="shared" si="42"/>
        <v>0.63520000000000176</v>
      </c>
      <c r="F405" s="7">
        <f t="shared" si="46"/>
        <v>0.99825310920044086</v>
      </c>
      <c r="G405" s="7"/>
      <c r="H405" s="7"/>
      <c r="I405" s="12"/>
    </row>
    <row r="406" spans="2:9" s="3" customFormat="1" ht="12.75">
      <c r="B406" s="5" t="s">
        <v>397</v>
      </c>
      <c r="C406" s="6">
        <v>2729.02</v>
      </c>
      <c r="D406" s="7">
        <v>3.7189102121232456E-5</v>
      </c>
      <c r="E406" s="7">
        <f t="shared" si="42"/>
        <v>0.63680000000000181</v>
      </c>
      <c r="F406" s="7">
        <f t="shared" si="46"/>
        <v>0.99829029830256211</v>
      </c>
      <c r="G406" s="7"/>
      <c r="H406" s="7"/>
      <c r="I406" s="12"/>
    </row>
    <row r="407" spans="2:9" s="3" customFormat="1" ht="12.75">
      <c r="B407" s="5" t="s">
        <v>398</v>
      </c>
      <c r="C407" s="6">
        <v>2713</v>
      </c>
      <c r="D407" s="7">
        <v>3.6970793198622093E-5</v>
      </c>
      <c r="E407" s="7">
        <f t="shared" si="42"/>
        <v>0.63840000000000185</v>
      </c>
      <c r="F407" s="7">
        <f t="shared" si="46"/>
        <v>0.99832726909576075</v>
      </c>
      <c r="G407" s="7"/>
      <c r="H407" s="7"/>
      <c r="I407" s="12"/>
    </row>
    <row r="408" spans="2:9" s="3" customFormat="1" ht="12.75">
      <c r="B408" s="5" t="s">
        <v>399</v>
      </c>
      <c r="C408" s="6">
        <v>2697.3989075630252</v>
      </c>
      <c r="D408" s="7">
        <v>3.6758192843974103E-5</v>
      </c>
      <c r="E408" s="7">
        <f t="shared" si="42"/>
        <v>0.6400000000000019</v>
      </c>
      <c r="F408" s="7">
        <f t="shared" si="46"/>
        <v>0.99836402728860474</v>
      </c>
      <c r="G408" s="7"/>
      <c r="H408" s="7"/>
      <c r="I408" s="12"/>
    </row>
    <row r="409" spans="2:9" s="3" customFormat="1" ht="12.75">
      <c r="B409" s="25" t="s">
        <v>400</v>
      </c>
      <c r="C409" s="28">
        <v>2688</v>
      </c>
      <c r="D409" s="27">
        <v>3.663011135934249E-5</v>
      </c>
      <c r="E409" s="7">
        <f t="shared" si="42"/>
        <v>0.64160000000000195</v>
      </c>
      <c r="F409" s="27">
        <f t="shared" ref="F409:F424" si="47">F408+D409</f>
        <v>0.99840065739996409</v>
      </c>
      <c r="G409" s="27"/>
      <c r="H409" s="27"/>
      <c r="I409" s="26"/>
    </row>
    <row r="410" spans="2:9" s="3" customFormat="1" ht="12.75">
      <c r="B410" s="5" t="s">
        <v>401</v>
      </c>
      <c r="C410" s="6">
        <v>2679.7017728000001</v>
      </c>
      <c r="D410" s="7">
        <v>3.6517029147132248E-5</v>
      </c>
      <c r="E410" s="7">
        <f t="shared" si="42"/>
        <v>0.64320000000000199</v>
      </c>
      <c r="F410" s="7">
        <f t="shared" si="47"/>
        <v>0.99843717442911117</v>
      </c>
      <c r="G410" s="7"/>
      <c r="H410" s="7"/>
      <c r="I410" s="12"/>
    </row>
    <row r="411" spans="2:9" s="3" customFormat="1" ht="12.75">
      <c r="B411" s="5" t="s">
        <v>402</v>
      </c>
      <c r="C411" s="6">
        <v>2662.6</v>
      </c>
      <c r="D411" s="7">
        <v>3.6283978610634414E-5</v>
      </c>
      <c r="E411" s="7">
        <f t="shared" si="42"/>
        <v>0.64480000000000204</v>
      </c>
      <c r="F411" s="7">
        <f t="shared" si="47"/>
        <v>0.99847345840772184</v>
      </c>
      <c r="G411" s="7"/>
      <c r="H411" s="7"/>
      <c r="I411" s="12"/>
    </row>
    <row r="412" spans="2:9" s="3" customFormat="1" ht="12.75">
      <c r="B412" s="5" t="s">
        <v>403</v>
      </c>
      <c r="C412" s="6">
        <v>2581</v>
      </c>
      <c r="D412" s="7">
        <v>3.5171993087225802E-5</v>
      </c>
      <c r="E412" s="7">
        <f t="shared" si="42"/>
        <v>0.64640000000000208</v>
      </c>
      <c r="F412" s="7">
        <f t="shared" si="47"/>
        <v>0.99850863040080906</v>
      </c>
      <c r="G412" s="7"/>
      <c r="H412" s="7"/>
      <c r="I412" s="12"/>
    </row>
    <row r="413" spans="2:9" s="3" customFormat="1" ht="12.75">
      <c r="B413" s="5" t="s">
        <v>404</v>
      </c>
      <c r="C413" s="6">
        <v>2540</v>
      </c>
      <c r="D413" s="7">
        <v>3.4613274870807263E-5</v>
      </c>
      <c r="E413" s="7">
        <f t="shared" si="42"/>
        <v>0.64800000000000213</v>
      </c>
      <c r="F413" s="7">
        <f t="shared" si="47"/>
        <v>0.99854324367567981</v>
      </c>
      <c r="G413" s="7"/>
      <c r="H413" s="7"/>
      <c r="I413" s="12"/>
    </row>
    <row r="414" spans="2:9" s="3" customFormat="1" ht="12.75">
      <c r="B414" s="4" t="s">
        <v>405</v>
      </c>
      <c r="C414" s="28">
        <v>2538.5300000000002</v>
      </c>
      <c r="D414" s="27">
        <v>3.459324277865763E-5</v>
      </c>
      <c r="E414" s="7">
        <f t="shared" si="42"/>
        <v>0.64960000000000218</v>
      </c>
      <c r="F414" s="27">
        <f t="shared" si="47"/>
        <v>0.99857783691845847</v>
      </c>
      <c r="G414" s="27"/>
      <c r="H414" s="27"/>
      <c r="I414" s="26"/>
    </row>
    <row r="415" spans="2:9" s="3" customFormat="1" ht="12.75">
      <c r="B415" s="5" t="s">
        <v>406</v>
      </c>
      <c r="C415" s="6">
        <v>2532</v>
      </c>
      <c r="D415" s="7">
        <v>3.4504256682237796E-5</v>
      </c>
      <c r="E415" s="7">
        <f t="shared" si="42"/>
        <v>0.65120000000000222</v>
      </c>
      <c r="F415" s="7">
        <f t="shared" si="47"/>
        <v>0.99861234117514075</v>
      </c>
      <c r="G415" s="7"/>
      <c r="H415" s="7"/>
      <c r="I415" s="12"/>
    </row>
    <row r="416" spans="2:9" s="3" customFormat="1" ht="12.75">
      <c r="B416" s="25" t="s">
        <v>407</v>
      </c>
      <c r="C416" s="28">
        <v>2494.6</v>
      </c>
      <c r="D416" s="27">
        <v>3.3994596650675508E-5</v>
      </c>
      <c r="E416" s="7">
        <f t="shared" si="42"/>
        <v>0.65280000000000227</v>
      </c>
      <c r="F416" s="27">
        <f t="shared" si="47"/>
        <v>0.9986463357717914</v>
      </c>
      <c r="G416" s="27"/>
      <c r="H416" s="27"/>
      <c r="I416" s="26"/>
    </row>
    <row r="417" spans="2:9" s="3" customFormat="1" ht="12.75">
      <c r="B417" s="5" t="s">
        <v>408</v>
      </c>
      <c r="C417" s="6">
        <v>2482.65</v>
      </c>
      <c r="D417" s="7">
        <v>3.3831750731499862E-5</v>
      </c>
      <c r="E417" s="7">
        <f t="shared" si="42"/>
        <v>0.65440000000000231</v>
      </c>
      <c r="F417" s="7">
        <f t="shared" si="47"/>
        <v>0.99868016752252287</v>
      </c>
      <c r="G417" s="7"/>
      <c r="H417" s="7"/>
      <c r="I417" s="12"/>
    </row>
    <row r="418" spans="2:9" s="3" customFormat="1" ht="12.75">
      <c r="B418" s="25" t="s">
        <v>409</v>
      </c>
      <c r="C418" s="28">
        <v>2449.9396992000002</v>
      </c>
      <c r="D418" s="27">
        <v>3.3385998513902543E-5</v>
      </c>
      <c r="E418" s="7">
        <f t="shared" si="42"/>
        <v>0.65600000000000236</v>
      </c>
      <c r="F418" s="27">
        <f t="shared" si="47"/>
        <v>0.99871355352103675</v>
      </c>
      <c r="G418" s="27"/>
      <c r="H418" s="27"/>
      <c r="I418" s="26"/>
    </row>
    <row r="419" spans="2:9" s="3" customFormat="1" ht="12.75">
      <c r="B419" s="4" t="s">
        <v>410</v>
      </c>
      <c r="C419" s="28">
        <v>2424.6999999999998</v>
      </c>
      <c r="D419" s="27">
        <v>3.3042050228049753E-5</v>
      </c>
      <c r="E419" s="7">
        <f t="shared" si="42"/>
        <v>0.6576000000000024</v>
      </c>
      <c r="F419" s="27">
        <f t="shared" si="47"/>
        <v>0.99874659557126477</v>
      </c>
      <c r="G419" s="27"/>
      <c r="H419" s="27"/>
      <c r="I419" s="26"/>
    </row>
    <row r="420" spans="2:9" s="3" customFormat="1" ht="12.75">
      <c r="B420" s="5" t="s">
        <v>411</v>
      </c>
      <c r="C420" s="6">
        <v>2351.5267328</v>
      </c>
      <c r="D420" s="7">
        <v>3.2044898097818011E-5</v>
      </c>
      <c r="E420" s="7">
        <f t="shared" si="42"/>
        <v>0.65920000000000245</v>
      </c>
      <c r="F420" s="7">
        <f t="shared" si="47"/>
        <v>0.9987786404693626</v>
      </c>
      <c r="G420" s="7"/>
      <c r="H420" s="7"/>
      <c r="I420" s="12"/>
    </row>
    <row r="421" spans="2:9" s="3" customFormat="1" ht="12.75">
      <c r="B421" s="5" t="s">
        <v>412</v>
      </c>
      <c r="C421" s="6">
        <v>2317.81</v>
      </c>
      <c r="D421" s="7">
        <v>3.1585430956025901E-5</v>
      </c>
      <c r="E421" s="7">
        <f t="shared" si="42"/>
        <v>0.6608000000000025</v>
      </c>
      <c r="F421" s="7">
        <f t="shared" si="47"/>
        <v>0.99881022590031865</v>
      </c>
      <c r="G421" s="7"/>
      <c r="H421" s="7"/>
      <c r="I421" s="12"/>
    </row>
    <row r="422" spans="2:9" s="3" customFormat="1" ht="12.75">
      <c r="B422" s="5" t="s">
        <v>413</v>
      </c>
      <c r="C422" s="6">
        <v>2304.5500000000002</v>
      </c>
      <c r="D422" s="7">
        <v>3.1404733308472003E-5</v>
      </c>
      <c r="E422" s="7">
        <f t="shared" si="42"/>
        <v>0.66240000000000254</v>
      </c>
      <c r="F422" s="7">
        <f t="shared" si="47"/>
        <v>0.99884163063362708</v>
      </c>
      <c r="G422" s="7"/>
      <c r="H422" s="7"/>
      <c r="I422" s="12"/>
    </row>
    <row r="423" spans="2:9" s="3" customFormat="1" ht="12.75">
      <c r="B423" s="25" t="s">
        <v>414</v>
      </c>
      <c r="C423" s="28">
        <v>2302.0247615999988</v>
      </c>
      <c r="D423" s="27">
        <v>3.1370321193962723E-5</v>
      </c>
      <c r="E423" s="7">
        <f t="shared" si="42"/>
        <v>0.66400000000000259</v>
      </c>
      <c r="F423" s="27">
        <f t="shared" si="47"/>
        <v>0.99887300095482101</v>
      </c>
      <c r="G423" s="27"/>
      <c r="H423" s="27"/>
      <c r="I423" s="26"/>
    </row>
    <row r="424" spans="2:9" s="3" customFormat="1" ht="12.75">
      <c r="B424" s="5" t="s">
        <v>415</v>
      </c>
      <c r="C424" s="6">
        <v>2263.34</v>
      </c>
      <c r="D424" s="7">
        <v>3.0843153364603504E-5</v>
      </c>
      <c r="E424" s="7">
        <f t="shared" si="42"/>
        <v>0.66560000000000263</v>
      </c>
      <c r="F424" s="7">
        <f t="shared" si="47"/>
        <v>0.99890384410818567</v>
      </c>
      <c r="G424" s="7"/>
      <c r="H424" s="7"/>
      <c r="I424" s="12"/>
    </row>
    <row r="425" spans="2:9" s="3" customFormat="1" ht="12.75">
      <c r="B425" s="5" t="s">
        <v>416</v>
      </c>
      <c r="C425" s="6">
        <v>2256.4078079999899</v>
      </c>
      <c r="D425" s="7">
        <v>3.0748686487771398E-5</v>
      </c>
      <c r="E425" s="7">
        <f t="shared" si="42"/>
        <v>0.66720000000000268</v>
      </c>
      <c r="F425" s="7">
        <f t="shared" ref="F425:F431" si="48">F424+D425</f>
        <v>0.99893459279467345</v>
      </c>
      <c r="G425" s="7"/>
      <c r="H425" s="7"/>
      <c r="I425" s="12"/>
    </row>
    <row r="426" spans="2:9" s="3" customFormat="1" ht="12.75">
      <c r="B426" s="5" t="s">
        <v>417</v>
      </c>
      <c r="C426" s="6">
        <v>2187.94</v>
      </c>
      <c r="D426" s="7">
        <v>2.9815656937336237E-5</v>
      </c>
      <c r="E426" s="7">
        <f t="shared" si="42"/>
        <v>0.66880000000000273</v>
      </c>
      <c r="F426" s="7">
        <f t="shared" si="48"/>
        <v>0.99896440845161083</v>
      </c>
      <c r="G426" s="7"/>
      <c r="H426" s="7"/>
      <c r="I426" s="12"/>
    </row>
    <row r="427" spans="2:9" s="3" customFormat="1" ht="12.75">
      <c r="B427" s="5" t="s">
        <v>418</v>
      </c>
      <c r="C427" s="6">
        <v>2114.1</v>
      </c>
      <c r="D427" s="7">
        <v>2.8809419056840015E-5</v>
      </c>
      <c r="E427" s="7">
        <f t="shared" si="42"/>
        <v>0.67040000000000277</v>
      </c>
      <c r="F427" s="7">
        <f t="shared" si="48"/>
        <v>0.99899321787066764</v>
      </c>
      <c r="G427" s="7"/>
      <c r="H427" s="7"/>
      <c r="I427" s="12"/>
    </row>
    <row r="428" spans="2:9" s="3" customFormat="1" ht="12.75">
      <c r="B428" s="5" t="s">
        <v>419</v>
      </c>
      <c r="C428" s="6">
        <v>2106</v>
      </c>
      <c r="D428" s="7">
        <v>2.8699038140913426E-5</v>
      </c>
      <c r="E428" s="7">
        <f t="shared" si="42"/>
        <v>0.67200000000000282</v>
      </c>
      <c r="F428" s="7">
        <f t="shared" si="48"/>
        <v>0.99902191690880859</v>
      </c>
      <c r="G428" s="7"/>
      <c r="H428" s="7"/>
      <c r="I428" s="12"/>
    </row>
    <row r="429" spans="2:9" s="3" customFormat="1" ht="12.75">
      <c r="B429" s="5" t="s">
        <v>420</v>
      </c>
      <c r="C429" s="6">
        <v>2104.7151616000001</v>
      </c>
      <c r="D429" s="7">
        <v>2.8681529296541863E-5</v>
      </c>
      <c r="E429" s="7">
        <f t="shared" si="42"/>
        <v>0.67360000000000286</v>
      </c>
      <c r="F429" s="7">
        <f t="shared" si="48"/>
        <v>0.99905059843810518</v>
      </c>
      <c r="G429" s="7"/>
      <c r="H429" s="7"/>
      <c r="I429" s="12"/>
    </row>
    <row r="430" spans="2:9" s="3" customFormat="1" ht="12.75">
      <c r="B430" s="5" t="s">
        <v>421</v>
      </c>
      <c r="C430" s="6">
        <v>2102.6374144000001</v>
      </c>
      <c r="D430" s="7">
        <v>2.8653215267035702E-5</v>
      </c>
      <c r="E430" s="7">
        <f t="shared" si="42"/>
        <v>0.67520000000000291</v>
      </c>
      <c r="F430" s="7">
        <f t="shared" si="48"/>
        <v>0.99907925165337219</v>
      </c>
      <c r="G430" s="7"/>
      <c r="H430" s="7"/>
      <c r="I430" s="12"/>
    </row>
    <row r="431" spans="2:9" s="3" customFormat="1" ht="12.75">
      <c r="B431" s="25" t="s">
        <v>422</v>
      </c>
      <c r="C431" s="28">
        <v>2052.1</v>
      </c>
      <c r="D431" s="27">
        <v>2.7964528095426609E-5</v>
      </c>
      <c r="E431" s="7">
        <f t="shared" si="42"/>
        <v>0.67680000000000295</v>
      </c>
      <c r="F431" s="27">
        <f t="shared" si="48"/>
        <v>0.99910721618146758</v>
      </c>
      <c r="G431" s="27"/>
      <c r="H431" s="27"/>
      <c r="I431" s="26"/>
    </row>
    <row r="432" spans="2:9" s="3" customFormat="1" ht="12.75">
      <c r="B432" s="5" t="s">
        <v>423</v>
      </c>
      <c r="C432" s="6">
        <v>2044.74906879999</v>
      </c>
      <c r="D432" s="7">
        <v>2.7864354944961124E-5</v>
      </c>
      <c r="E432" s="7">
        <f t="shared" si="42"/>
        <v>0.678400000000003</v>
      </c>
      <c r="F432" s="7">
        <f t="shared" ref="F432:F437" si="49">F431+D432</f>
        <v>0.99913508053641253</v>
      </c>
      <c r="G432" s="7"/>
      <c r="H432" s="7"/>
      <c r="I432" s="12"/>
    </row>
    <row r="433" spans="2:9" s="3" customFormat="1" ht="12.75">
      <c r="B433" s="4" t="s">
        <v>424</v>
      </c>
      <c r="C433" s="28">
        <v>2034.7132543999901</v>
      </c>
      <c r="D433" s="27">
        <v>2.7727594156622693E-5</v>
      </c>
      <c r="E433" s="7">
        <f t="shared" si="42"/>
        <v>0.68000000000000305</v>
      </c>
      <c r="F433" s="27">
        <f t="shared" si="49"/>
        <v>0.99916280813056912</v>
      </c>
      <c r="G433" s="27"/>
      <c r="H433" s="27"/>
      <c r="I433" s="26"/>
    </row>
    <row r="434" spans="2:9" s="3" customFormat="1" ht="12.75">
      <c r="B434" s="25" t="s">
        <v>425</v>
      </c>
      <c r="C434" s="28">
        <v>2031.38</v>
      </c>
      <c r="D434" s="27">
        <v>2.7682170987031676E-5</v>
      </c>
      <c r="E434" s="7">
        <f t="shared" si="42"/>
        <v>0.68160000000000309</v>
      </c>
      <c r="F434" s="27">
        <f t="shared" si="49"/>
        <v>0.99919049030155616</v>
      </c>
      <c r="G434" s="27"/>
      <c r="H434" s="27"/>
      <c r="I434" s="26"/>
    </row>
    <row r="435" spans="2:9" s="3" customFormat="1" ht="12.75">
      <c r="B435" s="5" t="s">
        <v>426</v>
      </c>
      <c r="C435" s="6">
        <v>2000.88</v>
      </c>
      <c r="D435" s="7">
        <v>2.7266539143110564E-5</v>
      </c>
      <c r="E435" s="7">
        <f t="shared" si="42"/>
        <v>0.68320000000000314</v>
      </c>
      <c r="F435" s="7">
        <f t="shared" si="49"/>
        <v>0.99921775684069924</v>
      </c>
      <c r="G435" s="7"/>
      <c r="H435" s="7"/>
      <c r="I435" s="12"/>
    </row>
    <row r="436" spans="2:9" s="3" customFormat="1" ht="12.75">
      <c r="B436" s="25" t="s">
        <v>427</v>
      </c>
      <c r="C436" s="28">
        <v>1939.27</v>
      </c>
      <c r="D436" s="27">
        <v>2.6426962818389921E-5</v>
      </c>
      <c r="E436" s="7">
        <f t="shared" si="42"/>
        <v>0.68480000000000318</v>
      </c>
      <c r="F436" s="27">
        <f t="shared" si="49"/>
        <v>0.99924418380351765</v>
      </c>
      <c r="G436" s="27"/>
      <c r="H436" s="27"/>
      <c r="I436" s="26"/>
    </row>
    <row r="437" spans="2:9" s="3" customFormat="1" ht="12.75">
      <c r="B437" s="5" t="s">
        <v>428</v>
      </c>
      <c r="C437" s="6">
        <v>1935</v>
      </c>
      <c r="D437" s="7">
        <v>2.6368774360240967E-5</v>
      </c>
      <c r="E437" s="7">
        <f t="shared" si="42"/>
        <v>0.68640000000000323</v>
      </c>
      <c r="F437" s="7">
        <f t="shared" si="49"/>
        <v>0.99927055257787789</v>
      </c>
      <c r="G437" s="7"/>
      <c r="H437" s="7"/>
      <c r="I437" s="12"/>
    </row>
    <row r="438" spans="2:9" s="3" customFormat="1" ht="12.75">
      <c r="B438" s="5" t="s">
        <v>429</v>
      </c>
      <c r="C438" s="6">
        <v>1886.4106239999901</v>
      </c>
      <c r="D438" s="7">
        <v>2.5706633640835711E-5</v>
      </c>
      <c r="E438" s="7">
        <f t="shared" si="42"/>
        <v>0.68800000000000328</v>
      </c>
      <c r="F438" s="7">
        <f t="shared" ref="F438:F444" si="50">F437+D438</f>
        <v>0.99929625921151877</v>
      </c>
      <c r="G438" s="7"/>
      <c r="H438" s="7"/>
      <c r="I438" s="12"/>
    </row>
    <row r="439" spans="2:9" s="3" customFormat="1" ht="12.75">
      <c r="B439" s="5" t="s">
        <v>430</v>
      </c>
      <c r="C439" s="6">
        <v>1800.6</v>
      </c>
      <c r="D439" s="7">
        <v>2.4537268792273841E-5</v>
      </c>
      <c r="E439" s="7">
        <f t="shared" si="42"/>
        <v>0.68960000000000332</v>
      </c>
      <c r="F439" s="7">
        <f t="shared" si="50"/>
        <v>0.99932079648031102</v>
      </c>
      <c r="G439" s="7"/>
      <c r="H439" s="7"/>
      <c r="I439" s="12"/>
    </row>
    <row r="440" spans="2:9" s="3" customFormat="1" ht="12.75">
      <c r="B440" s="5" t="s">
        <v>431</v>
      </c>
      <c r="C440" s="6">
        <v>1775.7834112</v>
      </c>
      <c r="D440" s="7">
        <v>2.419908634759266E-5</v>
      </c>
      <c r="E440" s="7">
        <f t="shared" si="42"/>
        <v>0.69120000000000337</v>
      </c>
      <c r="F440" s="7">
        <f t="shared" si="50"/>
        <v>0.99934499556665857</v>
      </c>
      <c r="G440" s="7"/>
      <c r="H440" s="7"/>
      <c r="I440" s="12"/>
    </row>
    <row r="441" spans="2:9" s="3" customFormat="1" ht="12.75">
      <c r="B441" s="5" t="s">
        <v>432</v>
      </c>
      <c r="C441" s="6">
        <v>1745</v>
      </c>
      <c r="D441" s="7">
        <v>2.3779592381716011E-5</v>
      </c>
      <c r="E441" s="7">
        <f t="shared" ref="E441:E480" si="51">SUM(E440+0.16%)</f>
        <v>0.69280000000000341</v>
      </c>
      <c r="F441" s="7">
        <f t="shared" si="50"/>
        <v>0.99936877515904032</v>
      </c>
      <c r="G441" s="7"/>
      <c r="H441" s="7"/>
      <c r="I441" s="12"/>
    </row>
    <row r="442" spans="2:9" s="3" customFormat="1" ht="12.75">
      <c r="B442" s="5" t="s">
        <v>433</v>
      </c>
      <c r="C442" s="6">
        <v>1734.4</v>
      </c>
      <c r="D442" s="7">
        <v>2.3635143281861463E-5</v>
      </c>
      <c r="E442" s="7">
        <f t="shared" si="51"/>
        <v>0.69440000000000346</v>
      </c>
      <c r="F442" s="7">
        <f t="shared" si="50"/>
        <v>0.99939241030232218</v>
      </c>
      <c r="G442" s="7"/>
      <c r="H442" s="7"/>
      <c r="I442" s="12"/>
    </row>
    <row r="443" spans="2:9" s="3" customFormat="1" ht="12.75">
      <c r="B443" s="5" t="s">
        <v>434</v>
      </c>
      <c r="C443" s="6">
        <v>1674.9</v>
      </c>
      <c r="D443" s="7">
        <v>2.2824320504376017E-5</v>
      </c>
      <c r="E443" s="7">
        <f t="shared" si="51"/>
        <v>0.6960000000000035</v>
      </c>
      <c r="F443" s="7">
        <f t="shared" si="50"/>
        <v>0.99941523462282655</v>
      </c>
      <c r="G443" s="7"/>
      <c r="H443" s="7"/>
      <c r="I443" s="12"/>
    </row>
    <row r="444" spans="2:9" s="3" customFormat="1" ht="12.75">
      <c r="B444" s="4" t="s">
        <v>435</v>
      </c>
      <c r="C444" s="28">
        <v>1648.88</v>
      </c>
      <c r="D444" s="27">
        <v>2.2469738846053814E-5</v>
      </c>
      <c r="E444" s="7">
        <f t="shared" si="51"/>
        <v>0.69760000000000355</v>
      </c>
      <c r="F444" s="27">
        <f t="shared" si="50"/>
        <v>0.99943770436167256</v>
      </c>
      <c r="G444" s="27"/>
      <c r="H444" s="27"/>
      <c r="I444" s="26"/>
    </row>
    <row r="445" spans="2:9" s="3" customFormat="1" ht="12.75">
      <c r="B445" s="5" t="s">
        <v>436</v>
      </c>
      <c r="C445" s="6">
        <v>1643</v>
      </c>
      <c r="D445" s="7">
        <v>2.2389610477455248E-5</v>
      </c>
      <c r="E445" s="7">
        <f t="shared" si="51"/>
        <v>0.6992000000000036</v>
      </c>
      <c r="F445" s="7">
        <f>F444+D445</f>
        <v>0.99946009397214997</v>
      </c>
      <c r="G445" s="7"/>
      <c r="H445" s="7"/>
      <c r="I445" s="12"/>
    </row>
    <row r="446" spans="2:9" s="3" customFormat="1" ht="12.75">
      <c r="B446" s="5" t="s">
        <v>437</v>
      </c>
      <c r="C446" s="6">
        <v>1553.25</v>
      </c>
      <c r="D446" s="7">
        <v>2.1166562674441491E-5</v>
      </c>
      <c r="E446" s="7">
        <f t="shared" si="51"/>
        <v>0.70080000000000364</v>
      </c>
      <c r="F446" s="7">
        <f>F445+D446</f>
        <v>0.99948126053482444</v>
      </c>
      <c r="G446" s="7"/>
      <c r="H446" s="7"/>
      <c r="I446" s="12"/>
    </row>
    <row r="447" spans="2:9" s="3" customFormat="1" ht="12.75">
      <c r="B447" s="5" t="s">
        <v>438</v>
      </c>
      <c r="C447" s="6">
        <v>1524</v>
      </c>
      <c r="D447" s="7">
        <v>2.0767964922484358E-5</v>
      </c>
      <c r="E447" s="7">
        <f t="shared" si="51"/>
        <v>0.70240000000000369</v>
      </c>
      <c r="F447" s="7">
        <f t="shared" ref="F447:F455" si="52">F446+D447</f>
        <v>0.9995020284997469</v>
      </c>
      <c r="G447" s="7"/>
      <c r="H447" s="7"/>
      <c r="I447" s="12"/>
    </row>
    <row r="448" spans="2:9" s="3" customFormat="1" ht="12.75">
      <c r="B448" s="5" t="s">
        <v>439</v>
      </c>
      <c r="C448" s="6">
        <v>1448.6</v>
      </c>
      <c r="D448" s="7">
        <v>1.9740468495217089E-5</v>
      </c>
      <c r="E448" s="7">
        <f t="shared" si="51"/>
        <v>0.70400000000000373</v>
      </c>
      <c r="F448" s="7">
        <f t="shared" si="52"/>
        <v>0.99952176896824207</v>
      </c>
      <c r="G448" s="7"/>
      <c r="H448" s="7"/>
      <c r="I448" s="12"/>
    </row>
    <row r="449" spans="2:9" s="3" customFormat="1" ht="12.75">
      <c r="B449" s="5" t="s">
        <v>440</v>
      </c>
      <c r="C449" s="6">
        <v>1432.5042016806722</v>
      </c>
      <c r="D449" s="7">
        <v>1.9521126648173003E-5</v>
      </c>
      <c r="E449" s="7">
        <f t="shared" si="51"/>
        <v>0.70560000000000378</v>
      </c>
      <c r="F449" s="7">
        <f t="shared" si="52"/>
        <v>0.99954129009489023</v>
      </c>
      <c r="G449" s="7"/>
      <c r="H449" s="7"/>
      <c r="I449" s="12"/>
    </row>
    <row r="450" spans="2:9" s="3" customFormat="1" ht="12.75">
      <c r="B450" s="5" t="s">
        <v>441</v>
      </c>
      <c r="C450" s="6">
        <v>1426.8586879999998</v>
      </c>
      <c r="D450" s="7">
        <v>1.9444193688796618E-5</v>
      </c>
      <c r="E450" s="7">
        <f t="shared" si="51"/>
        <v>0.70720000000000383</v>
      </c>
      <c r="F450" s="7">
        <f t="shared" si="52"/>
        <v>0.99956073428857906</v>
      </c>
      <c r="G450" s="7"/>
      <c r="H450" s="7"/>
      <c r="I450" s="12"/>
    </row>
    <row r="451" spans="2:9" s="3" customFormat="1" ht="12.75">
      <c r="B451" s="5" t="s">
        <v>442</v>
      </c>
      <c r="C451" s="6">
        <v>1424.75</v>
      </c>
      <c r="D451" s="7">
        <v>1.941545802054435E-5</v>
      </c>
      <c r="E451" s="7">
        <f t="shared" si="51"/>
        <v>0.70880000000000387</v>
      </c>
      <c r="F451" s="7">
        <f t="shared" si="52"/>
        <v>0.99958014974659959</v>
      </c>
      <c r="G451" s="7"/>
      <c r="H451" s="7"/>
      <c r="I451" s="12"/>
    </row>
    <row r="452" spans="2:9" s="3" customFormat="1" ht="12.75">
      <c r="B452" s="5" t="s">
        <v>443</v>
      </c>
      <c r="C452" s="6">
        <v>1424.27</v>
      </c>
      <c r="D452" s="7">
        <v>1.940891692923018E-5</v>
      </c>
      <c r="E452" s="7">
        <f t="shared" si="51"/>
        <v>0.71040000000000392</v>
      </c>
      <c r="F452" s="7">
        <f t="shared" si="52"/>
        <v>0.99959955866352879</v>
      </c>
      <c r="G452" s="7"/>
      <c r="H452" s="7"/>
      <c r="I452" s="12"/>
    </row>
    <row r="453" spans="2:9" s="3" customFormat="1" ht="12.75">
      <c r="B453" s="5" t="s">
        <v>444</v>
      </c>
      <c r="C453" s="6">
        <v>1402.8</v>
      </c>
      <c r="D453" s="7">
        <v>1.9116339365656861E-5</v>
      </c>
      <c r="E453" s="7">
        <f t="shared" si="51"/>
        <v>0.71200000000000396</v>
      </c>
      <c r="F453" s="7">
        <f t="shared" si="52"/>
        <v>0.99961867500289447</v>
      </c>
      <c r="G453" s="7"/>
      <c r="H453" s="7"/>
      <c r="I453" s="12"/>
    </row>
    <row r="454" spans="2:9" s="3" customFormat="1" ht="12.75">
      <c r="B454" s="5" t="s">
        <v>445</v>
      </c>
      <c r="C454" s="6">
        <v>1380.5</v>
      </c>
      <c r="D454" s="7">
        <v>1.8812451165019459E-5</v>
      </c>
      <c r="E454" s="7">
        <f t="shared" si="51"/>
        <v>0.71360000000000401</v>
      </c>
      <c r="F454" s="7">
        <f t="shared" si="52"/>
        <v>0.99963748745405945</v>
      </c>
      <c r="G454" s="7"/>
      <c r="H454" s="7"/>
      <c r="I454" s="12"/>
    </row>
    <row r="455" spans="2:9" s="3" customFormat="1" ht="12.75">
      <c r="B455" s="5" t="s">
        <v>446</v>
      </c>
      <c r="C455" s="6">
        <v>1362</v>
      </c>
      <c r="D455" s="7">
        <v>1.8560346603952559E-5</v>
      </c>
      <c r="E455" s="7">
        <f t="shared" si="51"/>
        <v>0.71520000000000405</v>
      </c>
      <c r="F455" s="7">
        <f t="shared" si="52"/>
        <v>0.99965604780066342</v>
      </c>
      <c r="G455" s="7"/>
      <c r="H455" s="7"/>
      <c r="I455" s="12"/>
    </row>
    <row r="456" spans="2:9" s="3" customFormat="1" ht="12.75">
      <c r="B456" s="25" t="s">
        <v>447</v>
      </c>
      <c r="C456" s="28">
        <v>1360</v>
      </c>
      <c r="D456" s="27">
        <v>1.853309205681019E-5</v>
      </c>
      <c r="E456" s="7">
        <f t="shared" si="51"/>
        <v>0.7168000000000041</v>
      </c>
      <c r="F456" s="27">
        <f>F455+D456</f>
        <v>0.99967458089272021</v>
      </c>
      <c r="G456" s="27"/>
      <c r="H456" s="27"/>
      <c r="I456" s="26"/>
    </row>
    <row r="457" spans="2:9" s="3" customFormat="1" ht="12.75">
      <c r="B457" s="5" t="s">
        <v>448</v>
      </c>
      <c r="C457" s="6">
        <v>1347.0107776</v>
      </c>
      <c r="D457" s="7">
        <v>1.8356084369688436E-5</v>
      </c>
      <c r="E457" s="7">
        <f t="shared" si="51"/>
        <v>0.71840000000000415</v>
      </c>
      <c r="F457" s="7">
        <f>F456+D457</f>
        <v>0.99969293697708994</v>
      </c>
      <c r="G457" s="7"/>
      <c r="H457" s="7"/>
      <c r="I457" s="12"/>
    </row>
    <row r="458" spans="2:9" s="3" customFormat="1" ht="12.75">
      <c r="B458" s="5" t="s">
        <v>449</v>
      </c>
      <c r="C458" s="6">
        <v>1339.2016806722688</v>
      </c>
      <c r="D458" s="7">
        <v>1.8249667669510355E-5</v>
      </c>
      <c r="E458" s="7">
        <f t="shared" si="51"/>
        <v>0.72000000000000419</v>
      </c>
      <c r="F458" s="7">
        <f t="shared" ref="F458:F464" si="53">F457+D458</f>
        <v>0.99971118664475944</v>
      </c>
      <c r="G458" s="7"/>
      <c r="H458" s="7"/>
      <c r="I458" s="12"/>
    </row>
    <row r="459" spans="2:9" s="3" customFormat="1" ht="12.75">
      <c r="B459" s="5" t="s">
        <v>450</v>
      </c>
      <c r="C459" s="6">
        <v>1338.16</v>
      </c>
      <c r="D459" s="7">
        <v>1.823547240201553E-5</v>
      </c>
      <c r="E459" s="7">
        <f t="shared" si="51"/>
        <v>0.72160000000000424</v>
      </c>
      <c r="F459" s="7">
        <f t="shared" si="53"/>
        <v>0.99972942211716143</v>
      </c>
      <c r="G459" s="7"/>
      <c r="H459" s="7"/>
      <c r="I459" s="12"/>
    </row>
    <row r="460" spans="2:9" s="3" customFormat="1" ht="12.75">
      <c r="B460" s="5" t="s">
        <v>451</v>
      </c>
      <c r="C460" s="6">
        <v>1323.9</v>
      </c>
      <c r="D460" s="7">
        <v>1.8041147480890448E-5</v>
      </c>
      <c r="E460" s="7">
        <f t="shared" si="51"/>
        <v>0.72320000000000428</v>
      </c>
      <c r="F460" s="7">
        <f t="shared" si="53"/>
        <v>0.99974746326464237</v>
      </c>
      <c r="G460" s="7"/>
      <c r="H460" s="7"/>
      <c r="I460" s="12"/>
    </row>
    <row r="461" spans="2:9" s="3" customFormat="1" ht="12.75">
      <c r="B461" s="5" t="s">
        <v>452</v>
      </c>
      <c r="C461" s="6">
        <v>1302.1400000000001</v>
      </c>
      <c r="D461" s="7">
        <v>1.7744618007981485E-5</v>
      </c>
      <c r="E461" s="7">
        <f t="shared" si="51"/>
        <v>0.72480000000000433</v>
      </c>
      <c r="F461" s="7">
        <f t="shared" si="53"/>
        <v>0.99976520788265033</v>
      </c>
      <c r="G461" s="7"/>
      <c r="H461" s="7"/>
      <c r="I461" s="12"/>
    </row>
    <row r="462" spans="2:9" s="3" customFormat="1" ht="12.75">
      <c r="B462" s="5" t="s">
        <v>453</v>
      </c>
      <c r="C462" s="6">
        <v>1289.45</v>
      </c>
      <c r="D462" s="7">
        <v>1.7571687906363158E-5</v>
      </c>
      <c r="E462" s="7">
        <f t="shared" si="51"/>
        <v>0.72640000000000438</v>
      </c>
      <c r="F462" s="7">
        <f t="shared" si="53"/>
        <v>0.99978277957055672</v>
      </c>
      <c r="G462" s="7"/>
      <c r="H462" s="7"/>
      <c r="I462" s="12"/>
    </row>
    <row r="463" spans="2:9" s="3" customFormat="1" ht="12.75">
      <c r="B463" s="5" t="s">
        <v>454</v>
      </c>
      <c r="C463" s="6">
        <v>1274</v>
      </c>
      <c r="D463" s="7">
        <v>1.7361146529688369E-5</v>
      </c>
      <c r="E463" s="7">
        <f t="shared" si="51"/>
        <v>0.72800000000000442</v>
      </c>
      <c r="F463" s="7">
        <f t="shared" si="53"/>
        <v>0.99980014071708645</v>
      </c>
      <c r="G463" s="7"/>
      <c r="H463" s="7"/>
      <c r="I463" s="12"/>
    </row>
    <row r="464" spans="2:9" s="3" customFormat="1" ht="12.75">
      <c r="B464" s="25" t="s">
        <v>455</v>
      </c>
      <c r="C464" s="28">
        <v>1265.5</v>
      </c>
      <c r="D464" s="27">
        <v>1.7245314704333304E-5</v>
      </c>
      <c r="E464" s="7">
        <f t="shared" si="51"/>
        <v>0.72960000000000447</v>
      </c>
      <c r="F464" s="27">
        <f t="shared" si="53"/>
        <v>0.99981738603179082</v>
      </c>
      <c r="G464" s="27"/>
      <c r="H464" s="27"/>
      <c r="I464" s="26"/>
    </row>
    <row r="465" spans="2:9" s="3" customFormat="1" ht="12.75">
      <c r="B465" s="5" t="s">
        <v>456</v>
      </c>
      <c r="C465" s="6">
        <v>1246.5899999999999</v>
      </c>
      <c r="D465" s="7">
        <v>1.6987622961102214E-5</v>
      </c>
      <c r="E465" s="7">
        <f t="shared" si="51"/>
        <v>0.73120000000000451</v>
      </c>
      <c r="F465" s="7">
        <f t="shared" ref="F465:F471" si="54">F464+D465</f>
        <v>0.99983437365475192</v>
      </c>
      <c r="G465" s="7"/>
      <c r="H465" s="7"/>
      <c r="I465" s="12"/>
    </row>
    <row r="466" spans="2:9" s="3" customFormat="1" ht="12.75">
      <c r="B466" s="5" t="s">
        <v>457</v>
      </c>
      <c r="C466" s="6">
        <v>1236.58</v>
      </c>
      <c r="D466" s="7">
        <v>1.6851213952654664E-5</v>
      </c>
      <c r="E466" s="7">
        <f t="shared" si="51"/>
        <v>0.73280000000000456</v>
      </c>
      <c r="F466" s="7">
        <f t="shared" si="54"/>
        <v>0.99985122486870459</v>
      </c>
      <c r="G466" s="7"/>
      <c r="H466" s="7"/>
      <c r="I466" s="12"/>
    </row>
    <row r="467" spans="2:9" s="3" customFormat="1" ht="12.75">
      <c r="B467" s="5" t="s">
        <v>458</v>
      </c>
      <c r="C467" s="6">
        <v>1234.69</v>
      </c>
      <c r="D467" s="7">
        <v>1.6825458405605127E-5</v>
      </c>
      <c r="E467" s="7">
        <f t="shared" si="51"/>
        <v>0.7344000000000046</v>
      </c>
      <c r="F467" s="7">
        <f t="shared" si="54"/>
        <v>0.99986805032711024</v>
      </c>
      <c r="G467" s="7"/>
      <c r="H467" s="7"/>
      <c r="I467" s="12"/>
    </row>
    <row r="468" spans="2:9" s="3" customFormat="1" ht="12.75">
      <c r="B468" s="5" t="s">
        <v>459</v>
      </c>
      <c r="C468" s="6">
        <v>1234.5195776</v>
      </c>
      <c r="D468" s="7">
        <v>1.6823136012937669E-5</v>
      </c>
      <c r="E468" s="7">
        <f t="shared" si="51"/>
        <v>0.73600000000000465</v>
      </c>
      <c r="F468" s="7">
        <f t="shared" si="54"/>
        <v>0.99988487346312316</v>
      </c>
      <c r="G468" s="7"/>
      <c r="H468" s="7"/>
      <c r="I468" s="12"/>
    </row>
    <row r="469" spans="2:9" s="3" customFormat="1" ht="12.75">
      <c r="B469" s="4" t="s">
        <v>460</v>
      </c>
      <c r="C469" s="28">
        <v>1208.9205882352942</v>
      </c>
      <c r="D469" s="27">
        <v>1.6474291581718994E-5</v>
      </c>
      <c r="E469" s="7">
        <f t="shared" si="51"/>
        <v>0.7376000000000047</v>
      </c>
      <c r="F469" s="27">
        <f t="shared" si="54"/>
        <v>0.99990134775470485</v>
      </c>
      <c r="G469" s="27"/>
      <c r="H469" s="27"/>
      <c r="I469" s="26"/>
    </row>
    <row r="470" spans="2:9" s="3" customFormat="1" ht="12.75">
      <c r="B470" s="25" t="s">
        <v>461</v>
      </c>
      <c r="C470" s="28">
        <v>1193.57</v>
      </c>
      <c r="D470" s="27">
        <v>1.6265104916358042E-5</v>
      </c>
      <c r="E470" s="7">
        <f t="shared" si="51"/>
        <v>0.73920000000000474</v>
      </c>
      <c r="F470" s="27">
        <f t="shared" si="54"/>
        <v>0.99991761285962122</v>
      </c>
      <c r="G470" s="27"/>
      <c r="H470" s="27"/>
      <c r="I470" s="26"/>
    </row>
    <row r="471" spans="2:9" s="3" customFormat="1" ht="12.75">
      <c r="B471" s="5" t="s">
        <v>462</v>
      </c>
      <c r="C471" s="6">
        <v>1172.4000000000001</v>
      </c>
      <c r="D471" s="7">
        <v>1.5976615534856078E-5</v>
      </c>
      <c r="E471" s="7">
        <f t="shared" si="51"/>
        <v>0.74080000000000479</v>
      </c>
      <c r="F471" s="7">
        <f t="shared" si="54"/>
        <v>0.99993358947515609</v>
      </c>
      <c r="G471" s="7"/>
      <c r="H471" s="7"/>
      <c r="I471" s="12"/>
    </row>
    <row r="472" spans="2:9" s="3" customFormat="1" ht="12.75">
      <c r="B472" s="5" t="s">
        <v>463</v>
      </c>
      <c r="C472" s="6">
        <v>1164</v>
      </c>
      <c r="D472" s="7">
        <v>1.5862146436858131E-5</v>
      </c>
      <c r="E472" s="7">
        <f t="shared" si="51"/>
        <v>0.74240000000000483</v>
      </c>
      <c r="F472" s="7">
        <f t="shared" ref="F472:F478" si="55">F471+D472</f>
        <v>0.99994945162159299</v>
      </c>
      <c r="G472" s="7"/>
      <c r="H472" s="7"/>
      <c r="I472" s="12"/>
    </row>
    <row r="473" spans="2:9" s="3" customFormat="1" ht="12.75">
      <c r="B473" s="5" t="s">
        <v>464</v>
      </c>
      <c r="C473" s="6">
        <v>1126.03</v>
      </c>
      <c r="D473" s="7">
        <v>1.5344718859360277E-5</v>
      </c>
      <c r="E473" s="7">
        <f t="shared" si="51"/>
        <v>0.74400000000000488</v>
      </c>
      <c r="F473" s="7">
        <f t="shared" si="55"/>
        <v>0.99996479634045232</v>
      </c>
      <c r="G473" s="7"/>
      <c r="H473" s="7"/>
      <c r="I473" s="12"/>
    </row>
    <row r="474" spans="2:9" s="3" customFormat="1" ht="12.75">
      <c r="B474" s="5" t="s">
        <v>465</v>
      </c>
      <c r="C474" s="6">
        <v>1108.9757983193276</v>
      </c>
      <c r="D474" s="7">
        <v>1.5112316587519608E-5</v>
      </c>
      <c r="E474" s="7">
        <f t="shared" si="51"/>
        <v>0.74560000000000493</v>
      </c>
      <c r="F474" s="7">
        <f t="shared" si="55"/>
        <v>0.9999799086570399</v>
      </c>
      <c r="G474" s="7"/>
      <c r="H474" s="7"/>
      <c r="I474" s="12"/>
    </row>
    <row r="475" spans="2:9" s="3" customFormat="1" ht="12.75">
      <c r="B475" s="5" t="s">
        <v>466</v>
      </c>
      <c r="C475" s="6">
        <v>1078.1199999999999</v>
      </c>
      <c r="D475" s="7">
        <v>1.4691836182564851E-5</v>
      </c>
      <c r="E475" s="7">
        <f t="shared" si="51"/>
        <v>0.74720000000000497</v>
      </c>
      <c r="F475" s="7">
        <f t="shared" si="55"/>
        <v>0.99999460049322242</v>
      </c>
      <c r="G475" s="7"/>
      <c r="H475" s="7"/>
      <c r="I475" s="12"/>
    </row>
    <row r="476" spans="2:9" s="3" customFormat="1" ht="12.75">
      <c r="B476" s="5" t="s">
        <v>467</v>
      </c>
      <c r="C476" s="6">
        <v>1061.5620864</v>
      </c>
      <c r="D476" s="7">
        <v>1.4466196964169626E-5</v>
      </c>
      <c r="E476" s="7">
        <f t="shared" si="51"/>
        <v>0.74880000000000502</v>
      </c>
      <c r="F476" s="7">
        <f t="shared" si="55"/>
        <v>1.0000090666901866</v>
      </c>
      <c r="G476" s="7"/>
      <c r="H476" s="7"/>
      <c r="I476" s="12"/>
    </row>
    <row r="477" spans="2:9" s="3" customFormat="1" ht="12.75">
      <c r="B477" s="5" t="s">
        <v>468</v>
      </c>
      <c r="C477" s="6">
        <v>1038.7902336</v>
      </c>
      <c r="D477" s="7">
        <v>1.4155878696341293E-5</v>
      </c>
      <c r="E477" s="7">
        <f t="shared" si="51"/>
        <v>0.75040000000000506</v>
      </c>
      <c r="F477" s="7">
        <f t="shared" si="55"/>
        <v>1.000023222568883</v>
      </c>
      <c r="G477" s="7"/>
      <c r="H477" s="7"/>
      <c r="I477" s="12"/>
    </row>
    <row r="478" spans="2:9" s="3" customFormat="1" ht="12.75">
      <c r="B478" s="25" t="s">
        <v>469</v>
      </c>
      <c r="C478" s="28">
        <v>990.16</v>
      </c>
      <c r="D478" s="27">
        <v>1.3493181199243513E-5</v>
      </c>
      <c r="E478" s="7">
        <f t="shared" si="51"/>
        <v>0.75200000000000511</v>
      </c>
      <c r="F478" s="27">
        <f t="shared" si="55"/>
        <v>1.0000367157500822</v>
      </c>
      <c r="G478" s="27"/>
      <c r="H478" s="27"/>
      <c r="I478" s="26"/>
    </row>
    <row r="479" spans="2:9" s="3" customFormat="1" ht="12.75">
      <c r="B479" s="5" t="s">
        <v>470</v>
      </c>
      <c r="C479" s="6">
        <v>983.55</v>
      </c>
      <c r="D479" s="7">
        <v>1.3403104920937986E-5</v>
      </c>
      <c r="E479" s="7">
        <f t="shared" si="51"/>
        <v>0.75360000000000515</v>
      </c>
      <c r="F479" s="7">
        <f>F478+D479</f>
        <v>1.0000501188550033</v>
      </c>
      <c r="G479" s="7"/>
      <c r="H479" s="7"/>
      <c r="I479" s="12"/>
    </row>
    <row r="480" spans="2:9" s="3" customFormat="1" ht="12.75">
      <c r="B480" s="4" t="s">
        <v>471</v>
      </c>
      <c r="C480" s="43">
        <v>981.75</v>
      </c>
      <c r="D480" s="41">
        <v>1.3378575828509854E-5</v>
      </c>
      <c r="E480" s="7">
        <f t="shared" si="51"/>
        <v>0.7552000000000052</v>
      </c>
      <c r="F480" s="41">
        <f t="shared" ref="F480:F543" si="56">F479+D480</f>
        <v>1.0000634974308318</v>
      </c>
      <c r="G480" s="41"/>
      <c r="H480" s="41"/>
      <c r="I480" s="39"/>
    </row>
    <row r="481" spans="2:9" s="3" customFormat="1" ht="12.75">
      <c r="B481" s="11"/>
      <c r="C481" s="44">
        <v>981.75</v>
      </c>
      <c r="D481" s="42">
        <v>1.3378575828509854E-5</v>
      </c>
      <c r="E481" s="36"/>
      <c r="F481" s="42">
        <f>F480+D481</f>
        <v>1.0000768760066603</v>
      </c>
      <c r="G481" s="42"/>
      <c r="H481" s="42"/>
      <c r="I481" s="40"/>
    </row>
    <row r="482" spans="2:9" s="3" customFormat="1" ht="12.75">
      <c r="B482" s="5" t="s">
        <v>472</v>
      </c>
      <c r="C482" s="6">
        <v>963.56</v>
      </c>
      <c r="D482" s="7">
        <v>1.3130695722250018E-5</v>
      </c>
      <c r="E482" s="7">
        <f>SUM(E480+0.16%)</f>
        <v>0.75680000000000525</v>
      </c>
      <c r="F482" s="7">
        <f>F481+D482</f>
        <v>1.0000900067023826</v>
      </c>
      <c r="G482" s="7"/>
      <c r="H482" s="7"/>
      <c r="I482" s="12"/>
    </row>
    <row r="483" spans="2:9" s="3" customFormat="1" ht="12.75">
      <c r="B483" s="5" t="s">
        <v>473</v>
      </c>
      <c r="C483" s="6">
        <v>960.1</v>
      </c>
      <c r="D483" s="7">
        <v>1.3083545355693721E-5</v>
      </c>
      <c r="E483" s="7">
        <f>SUM(E482+0.16%)</f>
        <v>0.75840000000000529</v>
      </c>
      <c r="F483" s="7">
        <f t="shared" si="56"/>
        <v>1.0001030902477384</v>
      </c>
      <c r="G483" s="7"/>
      <c r="H483" s="7"/>
      <c r="I483" s="12"/>
    </row>
    <row r="484" spans="2:9" s="3" customFormat="1" ht="12.75">
      <c r="B484" s="5" t="s">
        <v>474</v>
      </c>
      <c r="C484" s="6">
        <v>957.5</v>
      </c>
      <c r="D484" s="7">
        <v>1.3048114444408644E-5</v>
      </c>
      <c r="E484" s="7">
        <f t="shared" ref="E484:E487" si="57">SUM(E483+0.16%)</f>
        <v>0.76000000000000534</v>
      </c>
      <c r="F484" s="7">
        <f t="shared" si="56"/>
        <v>1.0001161383621828</v>
      </c>
      <c r="G484" s="7"/>
      <c r="H484" s="7"/>
      <c r="I484" s="12"/>
    </row>
    <row r="485" spans="2:9" s="3" customFormat="1" ht="12.75">
      <c r="B485" s="5" t="s">
        <v>475</v>
      </c>
      <c r="C485" s="6">
        <v>955.6</v>
      </c>
      <c r="D485" s="7">
        <v>1.3022222624623394E-5</v>
      </c>
      <c r="E485" s="7">
        <f t="shared" si="57"/>
        <v>0.76160000000000538</v>
      </c>
      <c r="F485" s="7">
        <f t="shared" si="56"/>
        <v>1.0001291605848075</v>
      </c>
      <c r="G485" s="7"/>
      <c r="H485" s="7"/>
      <c r="I485" s="12"/>
    </row>
    <row r="486" spans="2:9" s="3" customFormat="1" ht="12.75">
      <c r="B486" s="5" t="s">
        <v>476</v>
      </c>
      <c r="C486" s="6">
        <v>949.45137920000002</v>
      </c>
      <c r="D486" s="7">
        <v>1.2938433686896322E-5</v>
      </c>
      <c r="E486" s="7">
        <f t="shared" si="57"/>
        <v>0.76320000000000543</v>
      </c>
      <c r="F486" s="7">
        <f t="shared" si="56"/>
        <v>1.0001420990184944</v>
      </c>
      <c r="G486" s="7"/>
      <c r="H486" s="7"/>
      <c r="I486" s="12"/>
    </row>
    <row r="487" spans="2:9" s="3" customFormat="1" ht="12.75">
      <c r="B487" s="48" t="s">
        <v>477</v>
      </c>
      <c r="C487" s="43">
        <v>949.15</v>
      </c>
      <c r="D487" s="41">
        <v>1.2934326710089257E-5</v>
      </c>
      <c r="E487" s="7">
        <f t="shared" si="57"/>
        <v>0.76480000000000548</v>
      </c>
      <c r="F487" s="41">
        <f t="shared" si="56"/>
        <v>1.0001550333452045</v>
      </c>
      <c r="G487" s="41"/>
      <c r="H487" s="41"/>
      <c r="I487" s="39"/>
    </row>
    <row r="488" spans="2:9" s="3" customFormat="1" ht="12.75">
      <c r="B488" s="49"/>
      <c r="C488" s="44">
        <v>949.15</v>
      </c>
      <c r="D488" s="42">
        <v>1.2934326710089257E-5</v>
      </c>
      <c r="E488" s="36"/>
      <c r="F488" s="42">
        <f>F487+D488</f>
        <v>1.0001679676719146</v>
      </c>
      <c r="G488" s="42"/>
      <c r="H488" s="42"/>
      <c r="I488" s="40"/>
    </row>
    <row r="489" spans="2:9" s="3" customFormat="1" ht="12.75">
      <c r="B489" s="5" t="s">
        <v>478</v>
      </c>
      <c r="C489" s="6">
        <v>944.25210084033631</v>
      </c>
      <c r="D489" s="7">
        <v>1.2867581698316449E-5</v>
      </c>
      <c r="E489" s="7">
        <f>SUM(E487+0.16%)</f>
        <v>0.76640000000000552</v>
      </c>
      <c r="F489" s="7">
        <f>F488+D489</f>
        <v>1.000180835253613</v>
      </c>
      <c r="G489" s="7"/>
      <c r="H489" s="7"/>
      <c r="I489" s="12"/>
    </row>
    <row r="490" spans="2:9" s="3" customFormat="1" ht="12.75">
      <c r="B490" s="5" t="s">
        <v>479</v>
      </c>
      <c r="C490" s="6">
        <v>938.14</v>
      </c>
      <c r="D490" s="7">
        <v>1.2784290428070521E-5</v>
      </c>
      <c r="E490" s="7">
        <f>SUM(E489+0.16%)</f>
        <v>0.76800000000000557</v>
      </c>
      <c r="F490" s="7">
        <f t="shared" si="56"/>
        <v>1.0001936195440411</v>
      </c>
      <c r="G490" s="7"/>
      <c r="H490" s="7"/>
      <c r="I490" s="12"/>
    </row>
    <row r="491" spans="2:9" s="3" customFormat="1" ht="12.75">
      <c r="B491" s="48" t="s">
        <v>480</v>
      </c>
      <c r="C491" s="43">
        <v>918.55840336134452</v>
      </c>
      <c r="D491" s="41">
        <v>1.2517446653714988E-5</v>
      </c>
      <c r="E491" s="7">
        <f>SUM(E490+0.16%)</f>
        <v>0.76960000000000561</v>
      </c>
      <c r="F491" s="41">
        <f t="shared" si="56"/>
        <v>1.0002061369906947</v>
      </c>
      <c r="G491" s="41"/>
      <c r="H491" s="41"/>
      <c r="I491" s="39"/>
    </row>
    <row r="492" spans="2:9" s="3" customFormat="1" ht="12.75">
      <c r="B492" s="49"/>
      <c r="C492" s="44">
        <v>918.55840336134452</v>
      </c>
      <c r="D492" s="42">
        <v>1.2517446653714988E-5</v>
      </c>
      <c r="E492" s="36"/>
      <c r="F492" s="42">
        <f t="shared" si="56"/>
        <v>1.0002186544373484</v>
      </c>
      <c r="G492" s="42"/>
      <c r="H492" s="42"/>
      <c r="I492" s="40"/>
    </row>
    <row r="493" spans="2:9" s="3" customFormat="1" ht="12.75">
      <c r="B493" s="5" t="s">
        <v>481</v>
      </c>
      <c r="C493" s="6">
        <v>918.5</v>
      </c>
      <c r="D493" s="7">
        <v>1.2516650775132471E-5</v>
      </c>
      <c r="E493" s="7">
        <f>SUM(E491+0.16%)</f>
        <v>0.77120000000000566</v>
      </c>
      <c r="F493" s="7">
        <f>F492+D493</f>
        <v>1.0002311710881235</v>
      </c>
      <c r="G493" s="7"/>
      <c r="H493" s="7"/>
      <c r="I493" s="12"/>
    </row>
    <row r="494" spans="2:9" s="3" customFormat="1" ht="12.75">
      <c r="B494" s="5" t="s">
        <v>482</v>
      </c>
      <c r="C494" s="6">
        <v>914.86</v>
      </c>
      <c r="D494" s="7">
        <v>1.2467047499333359E-5</v>
      </c>
      <c r="E494" s="7">
        <f>SUM(E493+0.16%)</f>
        <v>0.7728000000000057</v>
      </c>
      <c r="F494" s="7">
        <f t="shared" si="56"/>
        <v>1.0002436381356228</v>
      </c>
      <c r="G494" s="7"/>
      <c r="H494" s="7"/>
      <c r="I494" s="12"/>
    </row>
    <row r="495" spans="2:9" s="3" customFormat="1" ht="12.75">
      <c r="B495" s="5" t="s">
        <v>483</v>
      </c>
      <c r="C495" s="6">
        <v>910.65607680000005</v>
      </c>
      <c r="D495" s="7">
        <v>1.2409759487814711E-5</v>
      </c>
      <c r="E495" s="7">
        <f t="shared" ref="E495:E511" si="58">SUM(E494+0.16%)</f>
        <v>0.77440000000000575</v>
      </c>
      <c r="F495" s="7">
        <f t="shared" si="56"/>
        <v>1.0002560478951106</v>
      </c>
      <c r="G495" s="7"/>
      <c r="H495" s="7"/>
      <c r="I495" s="12"/>
    </row>
    <row r="496" spans="2:9" s="3" customFormat="1" ht="12.75">
      <c r="B496" s="5" t="s">
        <v>484</v>
      </c>
      <c r="C496" s="6">
        <v>908.11447039999905</v>
      </c>
      <c r="D496" s="7">
        <v>1.2375124322091629E-5</v>
      </c>
      <c r="E496" s="7">
        <f t="shared" si="58"/>
        <v>0.7760000000000058</v>
      </c>
      <c r="F496" s="7">
        <f t="shared" si="56"/>
        <v>1.0002684230194328</v>
      </c>
      <c r="G496" s="7"/>
      <c r="H496" s="7"/>
      <c r="I496" s="12"/>
    </row>
    <row r="497" spans="2:9" s="3" customFormat="1" ht="12.75">
      <c r="B497" s="5" t="s">
        <v>485</v>
      </c>
      <c r="C497" s="6">
        <v>907.5</v>
      </c>
      <c r="D497" s="7">
        <v>1.2366750765849445E-5</v>
      </c>
      <c r="E497" s="7">
        <f t="shared" si="58"/>
        <v>0.77760000000000584</v>
      </c>
      <c r="F497" s="7">
        <f t="shared" si="56"/>
        <v>1.0002807897701986</v>
      </c>
      <c r="G497" s="7"/>
      <c r="H497" s="7"/>
      <c r="I497" s="12"/>
    </row>
    <row r="498" spans="2:9" s="3" customFormat="1" ht="12.75">
      <c r="B498" s="5" t="s">
        <v>486</v>
      </c>
      <c r="C498" s="6">
        <v>893.85084033613441</v>
      </c>
      <c r="D498" s="7">
        <v>1.2180749933093179E-5</v>
      </c>
      <c r="E498" s="7">
        <f t="shared" si="58"/>
        <v>0.77920000000000589</v>
      </c>
      <c r="F498" s="7">
        <f t="shared" si="56"/>
        <v>1.0002929705201318</v>
      </c>
      <c r="G498" s="7"/>
      <c r="H498" s="7"/>
      <c r="I498" s="12"/>
    </row>
    <row r="499" spans="2:9" s="3" customFormat="1" ht="12.75">
      <c r="B499" s="5" t="s">
        <v>487</v>
      </c>
      <c r="C499" s="6">
        <v>888</v>
      </c>
      <c r="D499" s="7">
        <v>1.2101018931211357E-5</v>
      </c>
      <c r="E499" s="7">
        <f t="shared" si="58"/>
        <v>0.78080000000000593</v>
      </c>
      <c r="F499" s="7">
        <f t="shared" si="56"/>
        <v>1.0003050715390629</v>
      </c>
      <c r="G499" s="7"/>
      <c r="H499" s="7"/>
      <c r="I499" s="12"/>
    </row>
    <row r="500" spans="2:9" s="3" customFormat="1" ht="12.75">
      <c r="B500" s="5" t="s">
        <v>488</v>
      </c>
      <c r="C500" s="6">
        <v>887.84</v>
      </c>
      <c r="D500" s="7">
        <v>1.2098838567439969E-5</v>
      </c>
      <c r="E500" s="7">
        <f t="shared" si="58"/>
        <v>0.78240000000000598</v>
      </c>
      <c r="F500" s="7">
        <f t="shared" si="56"/>
        <v>1.0003171703776303</v>
      </c>
      <c r="G500" s="7"/>
      <c r="H500" s="7"/>
      <c r="I500" s="12"/>
    </row>
    <row r="501" spans="2:9" s="3" customFormat="1" ht="12.75">
      <c r="B501" s="5" t="s">
        <v>489</v>
      </c>
      <c r="C501" s="6">
        <v>886.21</v>
      </c>
      <c r="D501" s="7">
        <v>1.2076626111518938E-5</v>
      </c>
      <c r="E501" s="7">
        <f t="shared" si="58"/>
        <v>0.78400000000000603</v>
      </c>
      <c r="F501" s="7">
        <f t="shared" si="56"/>
        <v>1.0003292470037419</v>
      </c>
      <c r="G501" s="7"/>
      <c r="H501" s="7"/>
      <c r="I501" s="12"/>
    </row>
    <row r="502" spans="2:9" s="3" customFormat="1" ht="12.75">
      <c r="B502" s="5" t="s">
        <v>490</v>
      </c>
      <c r="C502" s="6">
        <v>885.36</v>
      </c>
      <c r="D502" s="7">
        <v>1.2065042928983433E-5</v>
      </c>
      <c r="E502" s="7">
        <f t="shared" si="58"/>
        <v>0.78560000000000607</v>
      </c>
      <c r="F502" s="7">
        <f t="shared" si="56"/>
        <v>1.0003413120466709</v>
      </c>
      <c r="G502" s="7"/>
      <c r="H502" s="7"/>
      <c r="I502" s="12"/>
    </row>
    <row r="503" spans="2:9" s="3" customFormat="1" ht="12.75">
      <c r="B503" s="5" t="s">
        <v>491</v>
      </c>
      <c r="C503" s="6">
        <v>884.33153279999897</v>
      </c>
      <c r="D503" s="7">
        <v>1.2051027725090029E-5</v>
      </c>
      <c r="E503" s="7">
        <f t="shared" si="58"/>
        <v>0.78720000000000612</v>
      </c>
      <c r="F503" s="7">
        <f t="shared" si="56"/>
        <v>1.0003533630743959</v>
      </c>
      <c r="G503" s="7"/>
      <c r="H503" s="7"/>
      <c r="I503" s="12"/>
    </row>
    <row r="504" spans="2:9" s="3" customFormat="1" ht="12.75">
      <c r="B504" s="5" t="s">
        <v>492</v>
      </c>
      <c r="C504" s="6">
        <v>880</v>
      </c>
      <c r="D504" s="7">
        <v>1.1992000742641886E-5</v>
      </c>
      <c r="E504" s="7">
        <f t="shared" si="58"/>
        <v>0.78880000000000616</v>
      </c>
      <c r="F504" s="7">
        <f t="shared" si="56"/>
        <v>1.0003653550751386</v>
      </c>
      <c r="G504" s="7"/>
      <c r="H504" s="7"/>
      <c r="I504" s="12"/>
    </row>
    <row r="505" spans="2:9" s="3" customFormat="1" ht="12.75">
      <c r="B505" s="5" t="s">
        <v>493</v>
      </c>
      <c r="C505" s="6">
        <v>874.1</v>
      </c>
      <c r="D505" s="7">
        <v>1.1911599828571902E-5</v>
      </c>
      <c r="E505" s="7">
        <f t="shared" si="58"/>
        <v>0.79040000000000621</v>
      </c>
      <c r="F505" s="7">
        <f t="shared" si="56"/>
        <v>1.0003772666749671</v>
      </c>
      <c r="G505" s="7"/>
      <c r="H505" s="7"/>
      <c r="I505" s="12"/>
    </row>
    <row r="506" spans="2:9" s="3" customFormat="1" ht="12.75">
      <c r="B506" s="5" t="s">
        <v>494</v>
      </c>
      <c r="C506" s="6">
        <v>872.82483200000001</v>
      </c>
      <c r="D506" s="7">
        <v>1.1894222765386681E-5</v>
      </c>
      <c r="E506" s="7">
        <f t="shared" si="58"/>
        <v>0.79200000000000625</v>
      </c>
      <c r="F506" s="7">
        <f t="shared" si="56"/>
        <v>1.0003891608977324</v>
      </c>
      <c r="G506" s="7"/>
      <c r="H506" s="7"/>
      <c r="I506" s="12"/>
    </row>
    <row r="507" spans="2:9" s="3" customFormat="1" ht="12.75">
      <c r="B507" s="5" t="s">
        <v>495</v>
      </c>
      <c r="C507" s="6">
        <v>833.57</v>
      </c>
      <c r="D507" s="7">
        <v>1.1359286430731815E-5</v>
      </c>
      <c r="E507" s="7">
        <f t="shared" si="58"/>
        <v>0.7936000000000063</v>
      </c>
      <c r="F507" s="7">
        <f t="shared" si="56"/>
        <v>1.0004005201841633</v>
      </c>
      <c r="G507" s="7"/>
      <c r="H507" s="7"/>
      <c r="I507" s="12"/>
    </row>
    <row r="508" spans="2:9" s="3" customFormat="1" ht="12.75">
      <c r="B508" s="5" t="s">
        <v>496</v>
      </c>
      <c r="C508" s="6">
        <v>829.33</v>
      </c>
      <c r="D508" s="7">
        <v>1.1301506790789995E-5</v>
      </c>
      <c r="E508" s="7">
        <f t="shared" si="58"/>
        <v>0.79520000000000635</v>
      </c>
      <c r="F508" s="7">
        <f t="shared" si="56"/>
        <v>1.0004118216909541</v>
      </c>
      <c r="G508" s="7"/>
      <c r="H508" s="7"/>
      <c r="I508" s="12"/>
    </row>
    <row r="509" spans="2:9" s="3" customFormat="1" ht="12.75">
      <c r="B509" s="5" t="s">
        <v>497</v>
      </c>
      <c r="C509" s="6">
        <v>818.70080000000007</v>
      </c>
      <c r="D509" s="7">
        <v>1.1156659774547167E-5</v>
      </c>
      <c r="E509" s="7">
        <f t="shared" si="58"/>
        <v>0.79680000000000639</v>
      </c>
      <c r="F509" s="7">
        <f t="shared" si="56"/>
        <v>1.0004229783507286</v>
      </c>
      <c r="G509" s="7"/>
      <c r="H509" s="7"/>
      <c r="I509" s="12"/>
    </row>
    <row r="510" spans="2:9" s="3" customFormat="1" ht="12.75">
      <c r="B510" s="5" t="s">
        <v>498</v>
      </c>
      <c r="C510" s="6">
        <v>817.05</v>
      </c>
      <c r="D510" s="7">
        <v>1.1134163871335857E-5</v>
      </c>
      <c r="E510" s="7">
        <f t="shared" si="58"/>
        <v>0.79840000000000644</v>
      </c>
      <c r="F510" s="7">
        <f t="shared" si="56"/>
        <v>1.0004341125145999</v>
      </c>
      <c r="G510" s="7"/>
      <c r="H510" s="7"/>
      <c r="I510" s="12"/>
    </row>
    <row r="511" spans="2:9" s="3" customFormat="1" ht="12.75">
      <c r="B511" s="5" t="s">
        <v>499</v>
      </c>
      <c r="C511" s="6">
        <v>810</v>
      </c>
      <c r="D511" s="7">
        <v>1.103809159265901E-5</v>
      </c>
      <c r="E511" s="7">
        <f t="shared" si="58"/>
        <v>0.80000000000000648</v>
      </c>
      <c r="F511" s="7">
        <f t="shared" si="56"/>
        <v>1.0004451506061927</v>
      </c>
      <c r="G511" s="7"/>
      <c r="H511" s="7"/>
      <c r="I511" s="12"/>
    </row>
    <row r="512" spans="2:9" s="3" customFormat="1" ht="12.75">
      <c r="B512" s="33" t="s">
        <v>500</v>
      </c>
      <c r="C512" s="43">
        <v>803.67774719999875</v>
      </c>
      <c r="D512" s="41">
        <v>1.0951936524167208E-5</v>
      </c>
      <c r="E512" s="7">
        <f>SUM(E511+0.16%)</f>
        <v>0.80160000000000653</v>
      </c>
      <c r="F512" s="41">
        <f t="shared" si="56"/>
        <v>1.0004561025427168</v>
      </c>
      <c r="G512" s="41"/>
      <c r="H512" s="41"/>
      <c r="I512" s="39"/>
    </row>
    <row r="513" spans="2:9" s="3" customFormat="1" ht="12.75">
      <c r="B513" s="38"/>
      <c r="C513" s="47">
        <v>803.67774719999875</v>
      </c>
      <c r="D513" s="46">
        <v>1.0951936524167208E-5</v>
      </c>
      <c r="E513" s="37"/>
      <c r="F513" s="46">
        <f t="shared" si="56"/>
        <v>1.0004670544792409</v>
      </c>
      <c r="G513" s="46"/>
      <c r="H513" s="46"/>
      <c r="I513" s="45"/>
    </row>
    <row r="514" spans="2:9" s="3" customFormat="1" ht="12.75">
      <c r="B514" s="34"/>
      <c r="C514" s="44">
        <v>803.67774719999875</v>
      </c>
      <c r="D514" s="42">
        <v>1.0951936524167208E-5</v>
      </c>
      <c r="E514" s="36"/>
      <c r="F514" s="42">
        <f>F513+D514</f>
        <v>1.000478006415765</v>
      </c>
      <c r="G514" s="42"/>
      <c r="H514" s="42"/>
      <c r="I514" s="40"/>
    </row>
    <row r="515" spans="2:9" s="3" customFormat="1" ht="12.75">
      <c r="B515" s="5" t="s">
        <v>501</v>
      </c>
      <c r="C515" s="6">
        <v>757.13792000000001</v>
      </c>
      <c r="D515" s="7">
        <v>1.0317725566957196E-5</v>
      </c>
      <c r="E515" s="7">
        <f>SUM(E512+0.16%)</f>
        <v>0.80320000000000658</v>
      </c>
      <c r="F515" s="7">
        <f>F514+D515</f>
        <v>1.000488324141332</v>
      </c>
      <c r="G515" s="7"/>
      <c r="H515" s="7"/>
      <c r="I515" s="12"/>
    </row>
    <row r="516" spans="2:9" s="3" customFormat="1" ht="12.75">
      <c r="B516" s="5" t="s">
        <v>502</v>
      </c>
      <c r="C516" s="6">
        <v>749.44537815126046</v>
      </c>
      <c r="D516" s="7">
        <v>1.0212897194726642E-5</v>
      </c>
      <c r="E516" s="7">
        <f>SUM(E515+0.16%)</f>
        <v>0.80480000000000662</v>
      </c>
      <c r="F516" s="7">
        <f t="shared" si="56"/>
        <v>1.0004985370385269</v>
      </c>
      <c r="G516" s="7"/>
      <c r="H516" s="7"/>
      <c r="I516" s="12"/>
    </row>
    <row r="517" spans="2:9" s="3" customFormat="1" ht="12.75">
      <c r="B517" s="5" t="s">
        <v>503</v>
      </c>
      <c r="C517" s="6">
        <v>747.28785919999996</v>
      </c>
      <c r="D517" s="7">
        <v>1.0183496093742802E-5</v>
      </c>
      <c r="E517" s="7">
        <f t="shared" ref="E517:E519" si="59">SUM(E516+0.16%)</f>
        <v>0.80640000000000667</v>
      </c>
      <c r="F517" s="7">
        <f t="shared" si="56"/>
        <v>1.0005087205346206</v>
      </c>
      <c r="G517" s="7"/>
      <c r="H517" s="7"/>
      <c r="I517" s="12"/>
    </row>
    <row r="518" spans="2:9" s="3" customFormat="1" ht="12.75">
      <c r="B518" s="5" t="s">
        <v>504</v>
      </c>
      <c r="C518" s="6">
        <v>738.96831999999995</v>
      </c>
      <c r="D518" s="7">
        <v>1.0070123457078211E-5</v>
      </c>
      <c r="E518" s="7">
        <f t="shared" si="59"/>
        <v>0.80800000000000671</v>
      </c>
      <c r="F518" s="7">
        <f t="shared" si="56"/>
        <v>1.0005187906580777</v>
      </c>
      <c r="G518" s="7"/>
      <c r="H518" s="7"/>
      <c r="I518" s="12"/>
    </row>
    <row r="519" spans="2:9" s="3" customFormat="1" ht="12.75">
      <c r="B519" s="48" t="s">
        <v>505</v>
      </c>
      <c r="C519" s="43">
        <v>729.28</v>
      </c>
      <c r="D519" s="41">
        <v>9.9380980699930397E-6</v>
      </c>
      <c r="E519" s="7">
        <f t="shared" si="59"/>
        <v>0.80960000000000676</v>
      </c>
      <c r="F519" s="41">
        <f t="shared" si="56"/>
        <v>1.0005287287561477</v>
      </c>
      <c r="G519" s="41"/>
      <c r="H519" s="41"/>
      <c r="I519" s="39"/>
    </row>
    <row r="520" spans="2:9" s="3" customFormat="1" ht="12.75">
      <c r="B520" s="49"/>
      <c r="C520" s="44">
        <v>729.28</v>
      </c>
      <c r="D520" s="42">
        <v>9.9380980699930397E-6</v>
      </c>
      <c r="E520" s="36"/>
      <c r="F520" s="42">
        <f t="shared" si="56"/>
        <v>1.0005386668542178</v>
      </c>
      <c r="G520" s="42"/>
      <c r="H520" s="42"/>
      <c r="I520" s="40"/>
    </row>
    <row r="521" spans="2:9" s="3" customFormat="1" ht="12.75">
      <c r="B521" s="5" t="s">
        <v>506</v>
      </c>
      <c r="C521" s="6">
        <v>707.45</v>
      </c>
      <c r="D521" s="7">
        <v>9.6406146879340936E-6</v>
      </c>
      <c r="E521" s="7">
        <f>SUM(E519+0.16%)</f>
        <v>0.8112000000000068</v>
      </c>
      <c r="F521" s="7">
        <f t="shared" si="56"/>
        <v>1.0005483074689057</v>
      </c>
      <c r="G521" s="7"/>
      <c r="H521" s="7"/>
      <c r="I521" s="12"/>
    </row>
    <row r="522" spans="2:9" s="3" customFormat="1" ht="12.75">
      <c r="B522" s="5" t="s">
        <v>507</v>
      </c>
      <c r="C522" s="6">
        <v>704.7</v>
      </c>
      <c r="D522" s="7">
        <v>9.6031396856133394E-6</v>
      </c>
      <c r="E522" s="7">
        <f>SUM(E521+0.16%)</f>
        <v>0.81280000000000685</v>
      </c>
      <c r="F522" s="7">
        <f t="shared" si="56"/>
        <v>1.0005579106085913</v>
      </c>
      <c r="G522" s="7"/>
      <c r="H522" s="7"/>
      <c r="I522" s="12"/>
    </row>
    <row r="523" spans="2:9" s="3" customFormat="1" ht="12.75">
      <c r="B523" s="5" t="s">
        <v>508</v>
      </c>
      <c r="C523" s="6">
        <v>692.048</v>
      </c>
      <c r="D523" s="7">
        <v>9.4307274203907186E-6</v>
      </c>
      <c r="E523" s="7">
        <f t="shared" ref="E523:E530" si="60">SUM(E522+0.16%)</f>
        <v>0.8144000000000069</v>
      </c>
      <c r="F523" s="7">
        <f t="shared" si="56"/>
        <v>1.0005673413360117</v>
      </c>
      <c r="G523" s="7"/>
      <c r="H523" s="7"/>
      <c r="I523" s="12"/>
    </row>
    <row r="524" spans="2:9" s="3" customFormat="1" ht="12.75">
      <c r="B524" s="5" t="s">
        <v>509</v>
      </c>
      <c r="C524" s="6">
        <v>692</v>
      </c>
      <c r="D524" s="7">
        <v>9.4300733112593013E-6</v>
      </c>
      <c r="E524" s="7">
        <f t="shared" si="60"/>
        <v>0.81600000000000694</v>
      </c>
      <c r="F524" s="7">
        <f t="shared" si="56"/>
        <v>1.000576771409323</v>
      </c>
      <c r="G524" s="7"/>
      <c r="H524" s="7"/>
      <c r="I524" s="12"/>
    </row>
    <row r="525" spans="2:9" s="3" customFormat="1" ht="12.75">
      <c r="B525" s="5" t="s">
        <v>510</v>
      </c>
      <c r="C525" s="6">
        <v>669</v>
      </c>
      <c r="D525" s="7">
        <v>9.1166460191220713E-6</v>
      </c>
      <c r="E525" s="7">
        <f t="shared" si="60"/>
        <v>0.81760000000000699</v>
      </c>
      <c r="F525" s="7">
        <f t="shared" si="56"/>
        <v>1.0005858880553422</v>
      </c>
      <c r="G525" s="7"/>
      <c r="H525" s="7"/>
      <c r="I525" s="12"/>
    </row>
    <row r="526" spans="2:9" s="3" customFormat="1" ht="12.75">
      <c r="B526" s="5" t="s">
        <v>511</v>
      </c>
      <c r="C526" s="6">
        <v>661.5</v>
      </c>
      <c r="D526" s="7">
        <v>9.0144414673381908E-6</v>
      </c>
      <c r="E526" s="7">
        <f t="shared" si="60"/>
        <v>0.81920000000000703</v>
      </c>
      <c r="F526" s="7">
        <f t="shared" si="56"/>
        <v>1.0005949024968095</v>
      </c>
      <c r="G526" s="7"/>
      <c r="H526" s="7"/>
      <c r="I526" s="12"/>
    </row>
    <row r="527" spans="2:9" s="3" customFormat="1" ht="12.75">
      <c r="B527" s="5" t="s">
        <v>512</v>
      </c>
      <c r="C527" s="6">
        <v>657.51</v>
      </c>
      <c r="D527" s="7">
        <v>8.9600686457891675E-6</v>
      </c>
      <c r="E527" s="7">
        <f t="shared" si="60"/>
        <v>0.82080000000000708</v>
      </c>
      <c r="F527" s="7">
        <f t="shared" si="56"/>
        <v>1.0006038625654552</v>
      </c>
      <c r="G527" s="7"/>
      <c r="H527" s="7"/>
      <c r="I527" s="12"/>
    </row>
    <row r="528" spans="2:9" s="3" customFormat="1" ht="12.75">
      <c r="B528" s="5" t="s">
        <v>513</v>
      </c>
      <c r="C528" s="6">
        <v>655</v>
      </c>
      <c r="D528" s="7">
        <v>8.9258641891254947E-6</v>
      </c>
      <c r="E528" s="7">
        <f t="shared" si="60"/>
        <v>0.82240000000000713</v>
      </c>
      <c r="F528" s="7">
        <f t="shared" si="56"/>
        <v>1.0006127884296443</v>
      </c>
      <c r="G528" s="7"/>
      <c r="H528" s="7"/>
      <c r="I528" s="12"/>
    </row>
    <row r="529" spans="2:9" s="3" customFormat="1" ht="12.75">
      <c r="B529" s="5" t="s">
        <v>514</v>
      </c>
      <c r="C529" s="6">
        <v>649.09</v>
      </c>
      <c r="D529" s="7">
        <v>8.8453270023197983E-6</v>
      </c>
      <c r="E529" s="7">
        <f t="shared" si="60"/>
        <v>0.82400000000000717</v>
      </c>
      <c r="F529" s="7">
        <f t="shared" si="56"/>
        <v>1.0006216337566467</v>
      </c>
      <c r="G529" s="7"/>
      <c r="H529" s="7"/>
      <c r="I529" s="12"/>
    </row>
    <row r="530" spans="2:9" s="3" customFormat="1" ht="12.75">
      <c r="B530" s="48" t="s">
        <v>515</v>
      </c>
      <c r="C530" s="43">
        <v>644.46</v>
      </c>
      <c r="D530" s="41">
        <v>8.7822327256852162E-6</v>
      </c>
      <c r="E530" s="7">
        <f t="shared" si="60"/>
        <v>0.82560000000000722</v>
      </c>
      <c r="F530" s="41">
        <f t="shared" si="56"/>
        <v>1.0006304159893724</v>
      </c>
      <c r="G530" s="41"/>
      <c r="H530" s="41"/>
      <c r="I530" s="39"/>
    </row>
    <row r="531" spans="2:9" s="3" customFormat="1" ht="12.75">
      <c r="B531" s="49"/>
      <c r="C531" s="44">
        <v>644.46</v>
      </c>
      <c r="D531" s="42">
        <v>8.7822327256852162E-6</v>
      </c>
      <c r="E531" s="36"/>
      <c r="F531" s="42">
        <f t="shared" si="56"/>
        <v>1.0006391982220981</v>
      </c>
      <c r="G531" s="42"/>
      <c r="H531" s="42"/>
      <c r="I531" s="40"/>
    </row>
    <row r="532" spans="2:9" s="3" customFormat="1" ht="12.75">
      <c r="B532" s="5" t="s">
        <v>516</v>
      </c>
      <c r="C532" s="6">
        <v>621.91334400000005</v>
      </c>
      <c r="D532" s="7">
        <v>8.4749832762578403E-6</v>
      </c>
      <c r="E532" s="7">
        <f>SUM(E530+0.16%)</f>
        <v>0.82720000000000726</v>
      </c>
      <c r="F532" s="7">
        <f t="shared" si="56"/>
        <v>1.0006476732053744</v>
      </c>
      <c r="G532" s="7"/>
      <c r="H532" s="7"/>
      <c r="I532" s="12"/>
    </row>
    <row r="533" spans="2:9" s="3" customFormat="1" ht="12.75">
      <c r="B533" s="5" t="s">
        <v>517</v>
      </c>
      <c r="C533" s="6">
        <v>619.31829759999994</v>
      </c>
      <c r="D533" s="7">
        <v>8.4396198690351227E-6</v>
      </c>
      <c r="E533" s="7">
        <f>SUM(E532+0.16%)</f>
        <v>0.82880000000000731</v>
      </c>
      <c r="F533" s="7">
        <f t="shared" si="56"/>
        <v>1.0006561128252434</v>
      </c>
      <c r="G533" s="7"/>
      <c r="H533" s="7"/>
      <c r="I533" s="12"/>
    </row>
    <row r="534" spans="2:9" s="3" customFormat="1" ht="12.75">
      <c r="B534" s="5" t="s">
        <v>518</v>
      </c>
      <c r="C534" s="6">
        <v>605.38</v>
      </c>
      <c r="D534" s="7">
        <v>8.2496788745233471E-6</v>
      </c>
      <c r="E534" s="7">
        <f t="shared" ref="E534:E549" si="61">SUM(E533+0.16%)</f>
        <v>0.83040000000000735</v>
      </c>
      <c r="F534" s="7">
        <f t="shared" si="56"/>
        <v>1.0006643625041178</v>
      </c>
      <c r="G534" s="7"/>
      <c r="H534" s="7"/>
      <c r="I534" s="12"/>
    </row>
    <row r="535" spans="2:9" s="3" customFormat="1" ht="12.75">
      <c r="B535" s="5" t="s">
        <v>519</v>
      </c>
      <c r="C535" s="6">
        <v>598.4</v>
      </c>
      <c r="D535" s="7">
        <v>8.1545605049964831E-6</v>
      </c>
      <c r="E535" s="7">
        <f t="shared" si="61"/>
        <v>0.8320000000000074</v>
      </c>
      <c r="F535" s="7">
        <f t="shared" si="56"/>
        <v>1.0006725170646229</v>
      </c>
      <c r="G535" s="7"/>
      <c r="H535" s="7"/>
      <c r="I535" s="12"/>
    </row>
    <row r="536" spans="2:9" s="3" customFormat="1" ht="12.75">
      <c r="B536" s="5" t="s">
        <v>520</v>
      </c>
      <c r="C536" s="6">
        <v>598</v>
      </c>
      <c r="D536" s="7">
        <v>8.1491095955680091E-6</v>
      </c>
      <c r="E536" s="7">
        <f t="shared" si="61"/>
        <v>0.83360000000000745</v>
      </c>
      <c r="F536" s="7">
        <f t="shared" si="56"/>
        <v>1.0006806661742185</v>
      </c>
      <c r="G536" s="7"/>
      <c r="H536" s="7"/>
      <c r="I536" s="12"/>
    </row>
    <row r="537" spans="2:9" s="3" customFormat="1" ht="12.75">
      <c r="B537" s="5" t="s">
        <v>521</v>
      </c>
      <c r="C537" s="6">
        <v>597</v>
      </c>
      <c r="D537" s="7">
        <v>8.1354823219968248E-6</v>
      </c>
      <c r="E537" s="7">
        <f t="shared" si="61"/>
        <v>0.83520000000000749</v>
      </c>
      <c r="F537" s="7">
        <f t="shared" si="56"/>
        <v>1.0006888016565405</v>
      </c>
      <c r="G537" s="7"/>
      <c r="H537" s="7"/>
      <c r="I537" s="12"/>
    </row>
    <row r="538" spans="2:9" s="3" customFormat="1" ht="12.75">
      <c r="B538" s="5" t="s">
        <v>522</v>
      </c>
      <c r="C538" s="6">
        <v>576.48</v>
      </c>
      <c r="D538" s="7">
        <v>7.8558506683161311E-6</v>
      </c>
      <c r="E538" s="7">
        <f t="shared" si="61"/>
        <v>0.83680000000000754</v>
      </c>
      <c r="F538" s="7">
        <f t="shared" si="56"/>
        <v>1.0006966575072089</v>
      </c>
      <c r="G538" s="7"/>
      <c r="H538" s="7"/>
      <c r="I538" s="12"/>
    </row>
    <row r="539" spans="2:9" s="3" customFormat="1" ht="12.75">
      <c r="B539" s="5" t="s">
        <v>523</v>
      </c>
      <c r="C539" s="6">
        <v>576.03</v>
      </c>
      <c r="D539" s="7">
        <v>7.849718395209098E-6</v>
      </c>
      <c r="E539" s="7">
        <f t="shared" si="61"/>
        <v>0.83840000000000758</v>
      </c>
      <c r="F539" s="7">
        <f t="shared" si="56"/>
        <v>1.0007045072256042</v>
      </c>
      <c r="G539" s="7"/>
      <c r="H539" s="7"/>
      <c r="I539" s="12"/>
    </row>
    <row r="540" spans="2:9" s="3" customFormat="1" ht="12.75">
      <c r="B540" s="5" t="s">
        <v>524</v>
      </c>
      <c r="C540" s="6">
        <v>569.20000000000005</v>
      </c>
      <c r="D540" s="7">
        <v>7.7566441167179112E-6</v>
      </c>
      <c r="E540" s="7">
        <f t="shared" si="61"/>
        <v>0.84000000000000763</v>
      </c>
      <c r="F540" s="7">
        <f t="shared" si="56"/>
        <v>1.000712263869721</v>
      </c>
      <c r="G540" s="7"/>
      <c r="H540" s="7"/>
      <c r="I540" s="12"/>
    </row>
    <row r="541" spans="2:9" s="3" customFormat="1" ht="12.75">
      <c r="B541" s="5" t="s">
        <v>525</v>
      </c>
      <c r="C541" s="6">
        <v>566.51102719999903</v>
      </c>
      <c r="D541" s="7">
        <v>7.7200007487468259E-6</v>
      </c>
      <c r="E541" s="7">
        <f t="shared" si="61"/>
        <v>0.84160000000000768</v>
      </c>
      <c r="F541" s="7">
        <f t="shared" si="56"/>
        <v>1.0007199838704697</v>
      </c>
      <c r="G541" s="7"/>
      <c r="H541" s="7"/>
      <c r="I541" s="12"/>
    </row>
    <row r="542" spans="2:9" s="3" customFormat="1" ht="12.75">
      <c r="B542" s="5" t="s">
        <v>526</v>
      </c>
      <c r="C542" s="6">
        <v>565.86547199999904</v>
      </c>
      <c r="D542" s="7">
        <v>7.7112035914311245E-6</v>
      </c>
      <c r="E542" s="7">
        <f t="shared" si="61"/>
        <v>0.84320000000000772</v>
      </c>
      <c r="F542" s="7">
        <f t="shared" si="56"/>
        <v>1.0007276950740611</v>
      </c>
      <c r="G542" s="7"/>
      <c r="H542" s="7"/>
      <c r="I542" s="12"/>
    </row>
    <row r="543" spans="2:9" s="3" customFormat="1" ht="12.75">
      <c r="B543" s="5" t="s">
        <v>527</v>
      </c>
      <c r="C543" s="6">
        <v>540</v>
      </c>
      <c r="D543" s="7">
        <v>7.3587277284393401E-6</v>
      </c>
      <c r="E543" s="7">
        <f t="shared" si="61"/>
        <v>0.84480000000000777</v>
      </c>
      <c r="F543" s="7">
        <f t="shared" si="56"/>
        <v>1.0007350538017896</v>
      </c>
      <c r="G543" s="7"/>
      <c r="H543" s="7"/>
      <c r="I543" s="12"/>
    </row>
    <row r="544" spans="2:9" s="3" customFormat="1" ht="12.75">
      <c r="B544" s="5" t="s">
        <v>528</v>
      </c>
      <c r="C544" s="6">
        <v>538.67520000000002</v>
      </c>
      <c r="D544" s="7">
        <v>7.3406743164122351E-6</v>
      </c>
      <c r="E544" s="7">
        <f t="shared" si="61"/>
        <v>0.84640000000000781</v>
      </c>
      <c r="F544" s="7">
        <f t="shared" ref="F544:F607" si="62">F543+D544</f>
        <v>1.000742394476106</v>
      </c>
      <c r="G544" s="7"/>
      <c r="H544" s="7"/>
      <c r="I544" s="12"/>
    </row>
    <row r="545" spans="2:9" s="3" customFormat="1" ht="12.75">
      <c r="B545" s="5" t="s">
        <v>529</v>
      </c>
      <c r="C545" s="6">
        <v>535.6</v>
      </c>
      <c r="D545" s="7">
        <v>7.2987677247261297E-6</v>
      </c>
      <c r="E545" s="7">
        <f t="shared" si="61"/>
        <v>0.84800000000000786</v>
      </c>
      <c r="F545" s="7">
        <f t="shared" si="62"/>
        <v>1.0007496932438307</v>
      </c>
      <c r="G545" s="7"/>
      <c r="H545" s="7"/>
      <c r="I545" s="12"/>
    </row>
    <row r="546" spans="2:9" s="3" customFormat="1" ht="12.75">
      <c r="B546" s="5" t="s">
        <v>530</v>
      </c>
      <c r="C546" s="6">
        <v>533.29999999999995</v>
      </c>
      <c r="D546" s="7">
        <v>7.267424995512406E-6</v>
      </c>
      <c r="E546" s="7">
        <f t="shared" si="61"/>
        <v>0.8496000000000079</v>
      </c>
      <c r="F546" s="7">
        <f t="shared" si="62"/>
        <v>1.0007569606688262</v>
      </c>
      <c r="G546" s="7"/>
      <c r="H546" s="7"/>
      <c r="I546" s="12"/>
    </row>
    <row r="547" spans="2:9" s="3" customFormat="1" ht="12.75">
      <c r="B547" s="5" t="s">
        <v>531</v>
      </c>
      <c r="C547" s="6">
        <v>532.84</v>
      </c>
      <c r="D547" s="7">
        <v>7.2611564496696625E-6</v>
      </c>
      <c r="E547" s="7">
        <f t="shared" si="61"/>
        <v>0.85120000000000795</v>
      </c>
      <c r="F547" s="7">
        <f t="shared" si="62"/>
        <v>1.0007642218252759</v>
      </c>
      <c r="G547" s="7"/>
      <c r="H547" s="7"/>
      <c r="I547" s="12"/>
    </row>
    <row r="548" spans="2:9" s="3" customFormat="1" ht="12.75">
      <c r="B548" s="5" t="s">
        <v>532</v>
      </c>
      <c r="C548" s="6">
        <v>530.12480000000005</v>
      </c>
      <c r="D548" s="7">
        <v>7.2241556764691842E-6</v>
      </c>
      <c r="E548" s="7">
        <f t="shared" si="61"/>
        <v>0.852800000000008</v>
      </c>
      <c r="F548" s="7">
        <f t="shared" si="62"/>
        <v>1.0007714459809525</v>
      </c>
      <c r="G548" s="7"/>
      <c r="H548" s="7"/>
      <c r="I548" s="12"/>
    </row>
    <row r="549" spans="2:9" s="3" customFormat="1" ht="12.75">
      <c r="B549" s="4" t="s">
        <v>533</v>
      </c>
      <c r="C549" s="43">
        <v>524.79999999999995</v>
      </c>
      <c r="D549" s="41">
        <v>7.1515931701573421E-6</v>
      </c>
      <c r="E549" s="7">
        <f t="shared" si="61"/>
        <v>0.85440000000000804</v>
      </c>
      <c r="F549" s="41">
        <f t="shared" si="62"/>
        <v>1.0007785975741226</v>
      </c>
      <c r="G549" s="41"/>
      <c r="H549" s="41"/>
      <c r="I549" s="39"/>
    </row>
    <row r="550" spans="2:9" s="3" customFormat="1" ht="12.75">
      <c r="B550" s="11"/>
      <c r="C550" s="44">
        <v>524.79999999999995</v>
      </c>
      <c r="D550" s="42">
        <v>7.1515931701573421E-6</v>
      </c>
      <c r="E550" s="36"/>
      <c r="F550" s="42">
        <f t="shared" si="62"/>
        <v>1.0007857491672927</v>
      </c>
      <c r="G550" s="42"/>
      <c r="H550" s="42"/>
      <c r="I550" s="40"/>
    </row>
    <row r="551" spans="2:9" s="3" customFormat="1" ht="12.75">
      <c r="B551" s="5" t="s">
        <v>534</v>
      </c>
      <c r="C551" s="6">
        <v>524.4</v>
      </c>
      <c r="D551" s="7">
        <v>7.1461422607288698E-6</v>
      </c>
      <c r="E551" s="7">
        <f>SUM(E549+0.16%)</f>
        <v>0.85600000000000809</v>
      </c>
      <c r="F551" s="7">
        <f t="shared" si="62"/>
        <v>1.0007928953095535</v>
      </c>
      <c r="G551" s="7"/>
      <c r="H551" s="7"/>
      <c r="I551" s="12"/>
    </row>
    <row r="552" spans="2:9" s="3" customFormat="1" ht="12.75">
      <c r="B552" s="48" t="s">
        <v>535</v>
      </c>
      <c r="C552" s="43">
        <v>521.15</v>
      </c>
      <c r="D552" s="41">
        <v>7.1018536216225226E-6</v>
      </c>
      <c r="E552" s="7">
        <f>SUM(E551+0.16%)</f>
        <v>0.85760000000000813</v>
      </c>
      <c r="F552" s="41">
        <f t="shared" si="62"/>
        <v>1.0007999971631751</v>
      </c>
      <c r="G552" s="41"/>
      <c r="H552" s="41"/>
      <c r="I552" s="39"/>
    </row>
    <row r="553" spans="2:9" s="3" customFormat="1" ht="12.75">
      <c r="B553" s="50"/>
      <c r="C553" s="47">
        <v>521.15</v>
      </c>
      <c r="D553" s="46">
        <v>7.1018536216225226E-6</v>
      </c>
      <c r="E553" s="37"/>
      <c r="F553" s="46">
        <f t="shared" si="62"/>
        <v>1.0008070990167968</v>
      </c>
      <c r="G553" s="46"/>
      <c r="H553" s="46"/>
      <c r="I553" s="45"/>
    </row>
    <row r="554" spans="2:9" s="3" customFormat="1" ht="12.75">
      <c r="B554" s="50"/>
      <c r="C554" s="47">
        <v>521.15</v>
      </c>
      <c r="D554" s="46">
        <v>7.1018536216225226E-6</v>
      </c>
      <c r="E554" s="37"/>
      <c r="F554" s="46">
        <f t="shared" si="62"/>
        <v>1.0008142008704184</v>
      </c>
      <c r="G554" s="46"/>
      <c r="H554" s="46"/>
      <c r="I554" s="45"/>
    </row>
    <row r="555" spans="2:9" s="3" customFormat="1" ht="12.75">
      <c r="B555" s="49"/>
      <c r="C555" s="44">
        <v>521.15</v>
      </c>
      <c r="D555" s="42">
        <v>7.1018536216225226E-6</v>
      </c>
      <c r="E555" s="36"/>
      <c r="F555" s="42">
        <f t="shared" si="62"/>
        <v>1.00082130272404</v>
      </c>
      <c r="G555" s="42"/>
      <c r="H555" s="42"/>
      <c r="I555" s="40"/>
    </row>
    <row r="556" spans="2:9" s="3" customFormat="1" ht="12.75">
      <c r="B556" s="48" t="s">
        <v>536</v>
      </c>
      <c r="C556" s="43">
        <v>494.80096000000003</v>
      </c>
      <c r="D556" s="41">
        <v>6.7427880452044532E-6</v>
      </c>
      <c r="E556" s="35">
        <f>SUM(E552+0.16%)</f>
        <v>0.85920000000000818</v>
      </c>
      <c r="F556" s="41">
        <f>F555+D556</f>
        <v>1.0008280455120853</v>
      </c>
      <c r="G556" s="41"/>
      <c r="H556" s="41"/>
      <c r="I556" s="39"/>
    </row>
    <row r="557" spans="2:9" s="3" customFormat="1" ht="12.75">
      <c r="B557" s="49"/>
      <c r="C557" s="44">
        <v>494.80096000000003</v>
      </c>
      <c r="D557" s="42">
        <v>6.7427880452044532E-6</v>
      </c>
      <c r="E557" s="36"/>
      <c r="F557" s="42">
        <f t="shared" si="62"/>
        <v>1.0008347883001305</v>
      </c>
      <c r="G557" s="42"/>
      <c r="H557" s="42"/>
      <c r="I557" s="40"/>
    </row>
    <row r="558" spans="2:9" s="3" customFormat="1" ht="12.75">
      <c r="B558" s="4" t="s">
        <v>537</v>
      </c>
      <c r="C558" s="43">
        <v>494.37557759999993</v>
      </c>
      <c r="D558" s="41">
        <v>6.7369912428672849E-6</v>
      </c>
      <c r="E558" s="35">
        <f>SUM(E556+0.16%)</f>
        <v>0.86080000000000823</v>
      </c>
      <c r="F558" s="41">
        <f t="shared" si="62"/>
        <v>1.0008415252913734</v>
      </c>
      <c r="G558" s="41"/>
      <c r="H558" s="41"/>
      <c r="I558" s="39"/>
    </row>
    <row r="559" spans="2:9" s="3" customFormat="1" ht="12.75">
      <c r="B559" s="11"/>
      <c r="C559" s="44">
        <v>494.37557759999993</v>
      </c>
      <c r="D559" s="42">
        <v>6.7369912428672849E-6</v>
      </c>
      <c r="E559" s="36"/>
      <c r="F559" s="42">
        <f t="shared" si="62"/>
        <v>1.0008482622826163</v>
      </c>
      <c r="G559" s="42"/>
      <c r="H559" s="42"/>
      <c r="I559" s="40"/>
    </row>
    <row r="560" spans="2:9" s="3" customFormat="1" ht="12.75">
      <c r="B560" s="48" t="s">
        <v>538</v>
      </c>
      <c r="C560" s="43">
        <v>471</v>
      </c>
      <c r="D560" s="41">
        <v>6.4184458520276464E-6</v>
      </c>
      <c r="E560" s="35">
        <f>SUM(E558+0.16%)</f>
        <v>0.86240000000000827</v>
      </c>
      <c r="F560" s="41">
        <f t="shared" si="62"/>
        <v>1.0008546807284682</v>
      </c>
      <c r="G560" s="41"/>
      <c r="H560" s="41"/>
      <c r="I560" s="39"/>
    </row>
    <row r="561" spans="2:9" s="3" customFormat="1" ht="12.75">
      <c r="B561" s="49"/>
      <c r="C561" s="44">
        <v>471</v>
      </c>
      <c r="D561" s="42">
        <v>6.4184458520276464E-6</v>
      </c>
      <c r="E561" s="36"/>
      <c r="F561" s="42">
        <f t="shared" si="62"/>
        <v>1.0008610991743201</v>
      </c>
      <c r="G561" s="42"/>
      <c r="H561" s="42"/>
      <c r="I561" s="40"/>
    </row>
    <row r="562" spans="2:9" s="3" customFormat="1" ht="12.75">
      <c r="B562" s="5" t="s">
        <v>539</v>
      </c>
      <c r="C562" s="6">
        <v>470.31</v>
      </c>
      <c r="D562" s="7">
        <v>6.4090430332635294E-6</v>
      </c>
      <c r="E562" s="7">
        <f>SUM(E560+0.16%)</f>
        <v>0.86400000000000832</v>
      </c>
      <c r="F562" s="7">
        <f t="shared" si="62"/>
        <v>1.0008675082173533</v>
      </c>
      <c r="G562" s="7"/>
      <c r="H562" s="7"/>
      <c r="I562" s="12"/>
    </row>
    <row r="563" spans="2:9" s="3" customFormat="1" ht="12.75">
      <c r="B563" s="5" t="s">
        <v>540</v>
      </c>
      <c r="C563" s="6">
        <v>457.2</v>
      </c>
      <c r="D563" s="7">
        <v>6.2303894767453077E-6</v>
      </c>
      <c r="E563" s="7">
        <f>SUM(E562+0.16%)</f>
        <v>0.86560000000000836</v>
      </c>
      <c r="F563" s="7">
        <f t="shared" si="62"/>
        <v>1.00087373860683</v>
      </c>
      <c r="G563" s="7"/>
      <c r="H563" s="7"/>
      <c r="I563" s="12"/>
    </row>
    <row r="564" spans="2:9" s="3" customFormat="1" ht="12.75">
      <c r="B564" s="5" t="s">
        <v>541</v>
      </c>
      <c r="C564" s="6">
        <v>454.24</v>
      </c>
      <c r="D564" s="7">
        <v>6.1900527469746026E-6</v>
      </c>
      <c r="E564" s="7">
        <f t="shared" ref="E564:E592" si="63">SUM(E563+0.16%)</f>
        <v>0.86720000000000841</v>
      </c>
      <c r="F564" s="7">
        <f t="shared" si="62"/>
        <v>1.0008799286595771</v>
      </c>
      <c r="G564" s="7"/>
      <c r="H564" s="7"/>
      <c r="I564" s="12"/>
    </row>
    <row r="565" spans="2:9" s="3" customFormat="1" ht="12.75">
      <c r="B565" s="5" t="s">
        <v>542</v>
      </c>
      <c r="C565" s="6">
        <v>453.59871999999893</v>
      </c>
      <c r="D565" s="7">
        <v>6.1813138489788599E-6</v>
      </c>
      <c r="E565" s="7">
        <f t="shared" si="63"/>
        <v>0.86880000000000845</v>
      </c>
      <c r="F565" s="7">
        <f t="shared" si="62"/>
        <v>1.0008861099734261</v>
      </c>
      <c r="G565" s="7"/>
      <c r="H565" s="7"/>
      <c r="I565" s="12"/>
    </row>
    <row r="566" spans="2:9" s="3" customFormat="1" ht="12.75">
      <c r="B566" s="5" t="s">
        <v>543</v>
      </c>
      <c r="C566" s="6">
        <v>416</v>
      </c>
      <c r="D566" s="7">
        <v>5.6689458056125277E-6</v>
      </c>
      <c r="E566" s="7">
        <f t="shared" si="63"/>
        <v>0.8704000000000085</v>
      </c>
      <c r="F566" s="7">
        <f t="shared" si="62"/>
        <v>1.0008917789192318</v>
      </c>
      <c r="G566" s="7"/>
      <c r="H566" s="7"/>
      <c r="I566" s="12"/>
    </row>
    <row r="567" spans="2:9" s="3" customFormat="1" ht="12.75">
      <c r="B567" s="5" t="s">
        <v>544</v>
      </c>
      <c r="C567" s="6">
        <v>415.3</v>
      </c>
      <c r="D567" s="7">
        <v>5.6594067141126994E-6</v>
      </c>
      <c r="E567" s="7">
        <f t="shared" si="63"/>
        <v>0.87200000000000855</v>
      </c>
      <c r="F567" s="7">
        <f t="shared" si="62"/>
        <v>1.0008974383259459</v>
      </c>
      <c r="G567" s="7"/>
      <c r="H567" s="7"/>
      <c r="I567" s="12"/>
    </row>
    <row r="568" spans="2:9" s="3" customFormat="1" ht="12.75">
      <c r="B568" s="5" t="s">
        <v>545</v>
      </c>
      <c r="C568" s="6">
        <v>414.83</v>
      </c>
      <c r="D568" s="7">
        <v>5.6530018955342429E-6</v>
      </c>
      <c r="E568" s="7">
        <f t="shared" si="63"/>
        <v>0.87360000000000859</v>
      </c>
      <c r="F568" s="7">
        <f t="shared" si="62"/>
        <v>1.0009030913278414</v>
      </c>
      <c r="G568" s="7"/>
      <c r="H568" s="7"/>
      <c r="I568" s="12"/>
    </row>
    <row r="569" spans="2:9" s="3" customFormat="1" ht="12.75">
      <c r="B569" s="5" t="s">
        <v>546</v>
      </c>
      <c r="C569" s="6">
        <v>407.59</v>
      </c>
      <c r="D569" s="7">
        <v>5.5543404348788706E-6</v>
      </c>
      <c r="E569" s="7">
        <f t="shared" si="63"/>
        <v>0.87520000000000864</v>
      </c>
      <c r="F569" s="7">
        <f t="shared" si="62"/>
        <v>1.0009086456682763</v>
      </c>
      <c r="G569" s="7"/>
      <c r="H569" s="7"/>
      <c r="I569" s="12"/>
    </row>
    <row r="570" spans="2:9" s="3" customFormat="1" ht="12.75">
      <c r="B570" s="5" t="s">
        <v>547</v>
      </c>
      <c r="C570" s="6">
        <v>403</v>
      </c>
      <c r="D570" s="7">
        <v>5.4917912491871363E-6</v>
      </c>
      <c r="E570" s="7">
        <f t="shared" si="63"/>
        <v>0.87680000000000868</v>
      </c>
      <c r="F570" s="7">
        <f t="shared" si="62"/>
        <v>1.0009141374595254</v>
      </c>
      <c r="G570" s="7"/>
      <c r="H570" s="7"/>
      <c r="I570" s="12"/>
    </row>
    <row r="571" spans="2:9" s="3" customFormat="1" ht="12.75">
      <c r="B571" s="5" t="s">
        <v>548</v>
      </c>
      <c r="C571" s="6">
        <v>391.27057919999999</v>
      </c>
      <c r="D571" s="7">
        <v>5.331951223114001E-6</v>
      </c>
      <c r="E571" s="7">
        <f t="shared" si="63"/>
        <v>0.87840000000000873</v>
      </c>
      <c r="F571" s="7">
        <f t="shared" si="62"/>
        <v>1.0009194694107486</v>
      </c>
      <c r="G571" s="7"/>
      <c r="H571" s="7"/>
      <c r="I571" s="12"/>
    </row>
    <row r="572" spans="2:9" s="3" customFormat="1" ht="12.75">
      <c r="B572" s="5" t="s">
        <v>549</v>
      </c>
      <c r="C572" s="6">
        <v>387.87179520000001</v>
      </c>
      <c r="D572" s="7">
        <v>5.285635063736638E-6</v>
      </c>
      <c r="E572" s="7">
        <f t="shared" si="63"/>
        <v>0.88000000000000878</v>
      </c>
      <c r="F572" s="7">
        <f t="shared" si="62"/>
        <v>1.0009247550458122</v>
      </c>
      <c r="G572" s="7"/>
      <c r="H572" s="7"/>
      <c r="I572" s="12"/>
    </row>
    <row r="573" spans="2:9" s="3" customFormat="1" ht="12.75">
      <c r="B573" s="5" t="s">
        <v>550</v>
      </c>
      <c r="C573" s="6">
        <v>387.5</v>
      </c>
      <c r="D573" s="7">
        <v>5.2805685088337858E-6</v>
      </c>
      <c r="E573" s="7">
        <f t="shared" si="63"/>
        <v>0.88160000000000882</v>
      </c>
      <c r="F573" s="7">
        <f t="shared" si="62"/>
        <v>1.0009300356143211</v>
      </c>
      <c r="G573" s="7"/>
      <c r="H573" s="7"/>
      <c r="I573" s="12"/>
    </row>
    <row r="574" spans="2:9" s="3" customFormat="1" ht="12.75">
      <c r="B574" s="5" t="s">
        <v>551</v>
      </c>
      <c r="C574" s="6">
        <v>384</v>
      </c>
      <c r="D574" s="7">
        <v>5.2328730513346416E-6</v>
      </c>
      <c r="E574" s="7">
        <f t="shared" si="63"/>
        <v>0.88320000000000887</v>
      </c>
      <c r="F574" s="7">
        <f t="shared" si="62"/>
        <v>1.0009352684873725</v>
      </c>
      <c r="G574" s="7"/>
      <c r="H574" s="7"/>
      <c r="I574" s="12"/>
    </row>
    <row r="575" spans="2:9" s="3" customFormat="1" ht="12.75">
      <c r="B575" s="5" t="s">
        <v>552</v>
      </c>
      <c r="C575" s="6">
        <v>374.46</v>
      </c>
      <c r="D575" s="7">
        <v>5.1028688614655466E-6</v>
      </c>
      <c r="E575" s="7">
        <f t="shared" si="63"/>
        <v>0.88480000000000891</v>
      </c>
      <c r="F575" s="7">
        <f t="shared" si="62"/>
        <v>1.0009403713562339</v>
      </c>
      <c r="G575" s="7"/>
      <c r="H575" s="7"/>
      <c r="I575" s="12"/>
    </row>
    <row r="576" spans="2:9" s="3" customFormat="1" ht="12.75">
      <c r="B576" s="5" t="s">
        <v>553</v>
      </c>
      <c r="C576" s="6">
        <v>352</v>
      </c>
      <c r="D576" s="7">
        <v>4.7968002970567547E-6</v>
      </c>
      <c r="E576" s="7">
        <f t="shared" si="63"/>
        <v>0.88640000000000896</v>
      </c>
      <c r="F576" s="7">
        <f t="shared" si="62"/>
        <v>1.0009451681565309</v>
      </c>
      <c r="G576" s="7"/>
      <c r="H576" s="7"/>
      <c r="I576" s="12"/>
    </row>
    <row r="577" spans="2:9" s="3" customFormat="1" ht="12.75">
      <c r="B577" s="5" t="s">
        <v>554</v>
      </c>
      <c r="C577" s="6">
        <v>342.51</v>
      </c>
      <c r="D577" s="7">
        <v>4.6674774708662187E-6</v>
      </c>
      <c r="E577" s="7">
        <f t="shared" si="63"/>
        <v>0.888000000000009</v>
      </c>
      <c r="F577" s="7">
        <f t="shared" si="62"/>
        <v>1.0009498356340019</v>
      </c>
      <c r="G577" s="7"/>
      <c r="H577" s="7"/>
      <c r="I577" s="12"/>
    </row>
    <row r="578" spans="2:9" s="3" customFormat="1" ht="12.75">
      <c r="B578" s="5" t="s">
        <v>555</v>
      </c>
      <c r="C578" s="6">
        <v>338</v>
      </c>
      <c r="D578" s="7">
        <v>4.6060184670601789E-6</v>
      </c>
      <c r="E578" s="7">
        <f t="shared" si="63"/>
        <v>0.88960000000000905</v>
      </c>
      <c r="F578" s="7">
        <f t="shared" si="62"/>
        <v>1.0009544416524689</v>
      </c>
      <c r="G578" s="7"/>
      <c r="H578" s="7"/>
      <c r="I578" s="12"/>
    </row>
    <row r="579" spans="2:9" s="3" customFormat="1" ht="12.75">
      <c r="B579" s="5" t="s">
        <v>556</v>
      </c>
      <c r="C579" s="6">
        <v>332.55</v>
      </c>
      <c r="D579" s="7">
        <v>4.531749826097227E-6</v>
      </c>
      <c r="E579" s="7">
        <f t="shared" si="63"/>
        <v>0.8912000000000091</v>
      </c>
      <c r="F579" s="7">
        <f t="shared" si="62"/>
        <v>1.000958973402295</v>
      </c>
      <c r="G579" s="7"/>
      <c r="H579" s="7"/>
      <c r="I579" s="12"/>
    </row>
    <row r="580" spans="2:9" s="3" customFormat="1" ht="12.75">
      <c r="B580" s="5" t="s">
        <v>557</v>
      </c>
      <c r="C580" s="6">
        <v>332</v>
      </c>
      <c r="D580" s="7">
        <v>4.5242548256330749E-6</v>
      </c>
      <c r="E580" s="7">
        <f t="shared" si="63"/>
        <v>0.89280000000000914</v>
      </c>
      <c r="F580" s="7">
        <f t="shared" si="62"/>
        <v>1.0009634976571207</v>
      </c>
      <c r="G580" s="7"/>
      <c r="H580" s="7"/>
      <c r="I580" s="12"/>
    </row>
    <row r="581" spans="2:9" s="3" customFormat="1" ht="12.75">
      <c r="B581" s="5" t="s">
        <v>558</v>
      </c>
      <c r="C581" s="6">
        <v>330.26</v>
      </c>
      <c r="D581" s="7">
        <v>4.5005433696192154E-6</v>
      </c>
      <c r="E581" s="7">
        <f t="shared" si="63"/>
        <v>0.89440000000000919</v>
      </c>
      <c r="F581" s="7">
        <f t="shared" si="62"/>
        <v>1.0009679982004902</v>
      </c>
      <c r="G581" s="7"/>
      <c r="H581" s="7"/>
      <c r="I581" s="12"/>
    </row>
    <row r="582" spans="2:9" s="3" customFormat="1" ht="12.75">
      <c r="B582" s="5" t="s">
        <v>559</v>
      </c>
      <c r="C582" s="6">
        <v>330.23354879999999</v>
      </c>
      <c r="D582" s="7">
        <v>4.5001829118805289E-6</v>
      </c>
      <c r="E582" s="7">
        <f t="shared" si="63"/>
        <v>0.89600000000000923</v>
      </c>
      <c r="F582" s="7">
        <f t="shared" si="62"/>
        <v>1.0009724983834021</v>
      </c>
      <c r="G582" s="7"/>
      <c r="H582" s="7"/>
      <c r="I582" s="12"/>
    </row>
    <row r="583" spans="2:9" s="3" customFormat="1" ht="12.75">
      <c r="B583" s="5" t="s">
        <v>560</v>
      </c>
      <c r="C583" s="6">
        <v>327.10000000000002</v>
      </c>
      <c r="D583" s="7">
        <v>4.457481185134275E-6</v>
      </c>
      <c r="E583" s="7">
        <f t="shared" si="63"/>
        <v>0.89760000000000928</v>
      </c>
      <c r="F583" s="7">
        <f t="shared" si="62"/>
        <v>1.0009769558645871</v>
      </c>
      <c r="G583" s="7"/>
      <c r="H583" s="7"/>
      <c r="I583" s="12"/>
    </row>
    <row r="584" spans="2:9" s="3" customFormat="1" ht="12.75">
      <c r="B584" s="5" t="s">
        <v>561</v>
      </c>
      <c r="C584" s="6">
        <v>322.3</v>
      </c>
      <c r="D584" s="7">
        <v>4.3920702719925914E-6</v>
      </c>
      <c r="E584" s="7">
        <f t="shared" si="63"/>
        <v>0.89920000000000933</v>
      </c>
      <c r="F584" s="7">
        <f t="shared" si="62"/>
        <v>1.000981347934859</v>
      </c>
      <c r="G584" s="7"/>
      <c r="H584" s="7"/>
      <c r="I584" s="12"/>
    </row>
    <row r="585" spans="2:9" s="3" customFormat="1" ht="12.75">
      <c r="B585" s="5" t="s">
        <v>562</v>
      </c>
      <c r="C585" s="6">
        <v>320.88</v>
      </c>
      <c r="D585" s="7">
        <v>4.3727195435215096E-6</v>
      </c>
      <c r="E585" s="7">
        <f t="shared" si="63"/>
        <v>0.90080000000000937</v>
      </c>
      <c r="F585" s="7">
        <f t="shared" si="62"/>
        <v>1.0009857206544026</v>
      </c>
      <c r="G585" s="7"/>
      <c r="H585" s="7"/>
      <c r="I585" s="12"/>
    </row>
    <row r="586" spans="2:9" s="3" customFormat="1" ht="12.75">
      <c r="B586" s="5" t="s">
        <v>563</v>
      </c>
      <c r="C586" s="6">
        <v>310.37952000000001</v>
      </c>
      <c r="D586" s="7">
        <v>4.2296266299327637E-6</v>
      </c>
      <c r="E586" s="7">
        <f t="shared" si="63"/>
        <v>0.90240000000000942</v>
      </c>
      <c r="F586" s="7">
        <f t="shared" si="62"/>
        <v>1.0009899502810324</v>
      </c>
      <c r="G586" s="7"/>
      <c r="H586" s="7"/>
      <c r="I586" s="12"/>
    </row>
    <row r="587" spans="2:9" s="3" customFormat="1" ht="12.75">
      <c r="B587" s="5" t="s">
        <v>492</v>
      </c>
      <c r="C587" s="6">
        <v>305.83</v>
      </c>
      <c r="D587" s="7">
        <v>4.1676290762751906E-6</v>
      </c>
      <c r="E587" s="7">
        <f t="shared" si="63"/>
        <v>0.90400000000000946</v>
      </c>
      <c r="F587" s="7">
        <f t="shared" si="62"/>
        <v>1.0009941179101087</v>
      </c>
      <c r="G587" s="7"/>
      <c r="H587" s="7"/>
      <c r="I587" s="12"/>
    </row>
    <row r="588" spans="2:9" s="3" customFormat="1" ht="12.75">
      <c r="B588" s="5" t="s">
        <v>564</v>
      </c>
      <c r="C588" s="6">
        <v>304.2</v>
      </c>
      <c r="D588" s="7">
        <v>4.1454166203541613E-6</v>
      </c>
      <c r="E588" s="7">
        <f>SUM(E587+0.16%)</f>
        <v>0.90560000000000951</v>
      </c>
      <c r="F588" s="7">
        <f t="shared" si="62"/>
        <v>1.0009982633267291</v>
      </c>
      <c r="G588" s="7"/>
      <c r="H588" s="7"/>
      <c r="I588" s="12"/>
    </row>
    <row r="589" spans="2:9" s="3" customFormat="1" ht="12.75">
      <c r="B589" s="5" t="s">
        <v>565</v>
      </c>
      <c r="C589" s="6">
        <v>302</v>
      </c>
      <c r="D589" s="7">
        <v>4.1154366184975565E-6</v>
      </c>
      <c r="E589" s="7">
        <f t="shared" si="63"/>
        <v>0.90720000000000955</v>
      </c>
      <c r="F589" s="7">
        <f t="shared" si="62"/>
        <v>1.0010023787633477</v>
      </c>
      <c r="G589" s="7"/>
      <c r="H589" s="7"/>
      <c r="I589" s="12"/>
    </row>
    <row r="590" spans="2:9" s="3" customFormat="1" ht="12.75">
      <c r="B590" s="5" t="s">
        <v>566</v>
      </c>
      <c r="C590" s="6">
        <v>296.39999999999998</v>
      </c>
      <c r="D590" s="7">
        <v>4.0391238864989257E-6</v>
      </c>
      <c r="E590" s="7">
        <f t="shared" si="63"/>
        <v>0.9088000000000096</v>
      </c>
      <c r="F590" s="7">
        <f t="shared" si="62"/>
        <v>1.0010064178872342</v>
      </c>
      <c r="G590" s="7"/>
      <c r="H590" s="7"/>
      <c r="I590" s="12"/>
    </row>
    <row r="591" spans="2:9" s="3" customFormat="1" ht="12.75">
      <c r="B591" s="5" t="s">
        <v>567</v>
      </c>
      <c r="C591" s="6">
        <v>292.39999999999998</v>
      </c>
      <c r="D591" s="7">
        <v>3.9846147922141903E-6</v>
      </c>
      <c r="E591" s="7">
        <f t="shared" si="63"/>
        <v>0.91040000000000965</v>
      </c>
      <c r="F591" s="7">
        <f t="shared" si="62"/>
        <v>1.0010104025020263</v>
      </c>
      <c r="G591" s="7"/>
      <c r="H591" s="7"/>
      <c r="I591" s="12"/>
    </row>
    <row r="592" spans="2:9" s="3" customFormat="1" ht="12.75">
      <c r="B592" s="5" t="s">
        <v>568</v>
      </c>
      <c r="C592" s="6">
        <v>279.5</v>
      </c>
      <c r="D592" s="7">
        <v>3.8088229631459178E-6</v>
      </c>
      <c r="E592" s="7">
        <f t="shared" si="63"/>
        <v>0.91200000000000969</v>
      </c>
      <c r="F592" s="7">
        <f t="shared" si="62"/>
        <v>1.0010142113249896</v>
      </c>
      <c r="G592" s="7"/>
      <c r="H592" s="7"/>
      <c r="I592" s="12"/>
    </row>
    <row r="593" spans="2:9" s="3" customFormat="1" ht="12.75">
      <c r="B593" s="48" t="s">
        <v>569</v>
      </c>
      <c r="C593" s="43">
        <v>276.7</v>
      </c>
      <c r="D593" s="41">
        <v>3.7706665971466024E-6</v>
      </c>
      <c r="E593" s="7">
        <f>SUM(E592+0.16%)</f>
        <v>0.91360000000000974</v>
      </c>
      <c r="F593" s="41">
        <f t="shared" si="62"/>
        <v>1.0010179819915868</v>
      </c>
      <c r="G593" s="41"/>
      <c r="H593" s="41"/>
      <c r="I593" s="39"/>
    </row>
    <row r="594" spans="2:9" s="3" customFormat="1" ht="12.75">
      <c r="B594" s="49"/>
      <c r="C594" s="44">
        <v>276.7</v>
      </c>
      <c r="D594" s="42">
        <v>3.7706665971466024E-6</v>
      </c>
      <c r="E594" s="36"/>
      <c r="F594" s="42">
        <f t="shared" si="62"/>
        <v>1.0010217526581839</v>
      </c>
      <c r="G594" s="42"/>
      <c r="H594" s="42"/>
      <c r="I594" s="40"/>
    </row>
    <row r="595" spans="2:9" s="3" customFormat="1" ht="12.75">
      <c r="B595" s="5" t="s">
        <v>570</v>
      </c>
      <c r="C595" s="6">
        <v>275.52</v>
      </c>
      <c r="D595" s="7">
        <v>3.7545864143326053E-6</v>
      </c>
      <c r="E595" s="7">
        <f>SUM(E593+0.16%)</f>
        <v>0.91520000000000978</v>
      </c>
      <c r="F595" s="7">
        <f t="shared" si="62"/>
        <v>1.0010255072445984</v>
      </c>
      <c r="G595" s="7"/>
      <c r="H595" s="7"/>
      <c r="I595" s="12"/>
    </row>
    <row r="596" spans="2:9" s="3" customFormat="1" ht="12.75">
      <c r="B596" s="5" t="s">
        <v>571</v>
      </c>
      <c r="C596" s="6">
        <v>270.80512605042014</v>
      </c>
      <c r="D596" s="7">
        <v>3.690335537168032E-6</v>
      </c>
      <c r="E596" s="7">
        <f>SUM(E595+0.16%)</f>
        <v>0.91680000000000983</v>
      </c>
      <c r="F596" s="7">
        <f t="shared" si="62"/>
        <v>1.0010291975801355</v>
      </c>
      <c r="G596" s="7"/>
      <c r="H596" s="7"/>
      <c r="I596" s="12"/>
    </row>
    <row r="597" spans="2:9" s="3" customFormat="1" ht="12.75">
      <c r="B597" s="5" t="s">
        <v>572</v>
      </c>
      <c r="C597" s="6">
        <v>265.14999999999998</v>
      </c>
      <c r="D597" s="7">
        <v>3.6132715873994274E-6</v>
      </c>
      <c r="E597" s="7">
        <f t="shared" ref="E597:E612" si="64">SUM(E596+0.16%)</f>
        <v>0.91840000000000988</v>
      </c>
      <c r="F597" s="7">
        <f t="shared" si="62"/>
        <v>1.001032810851723</v>
      </c>
      <c r="G597" s="7"/>
      <c r="H597" s="7"/>
      <c r="I597" s="12"/>
    </row>
    <row r="598" spans="2:9" s="3" customFormat="1" ht="12.75">
      <c r="B598" s="5" t="s">
        <v>573</v>
      </c>
      <c r="C598" s="6">
        <v>265.1344537815126</v>
      </c>
      <c r="D598" s="7">
        <v>3.6130597348271023E-6</v>
      </c>
      <c r="E598" s="7">
        <f t="shared" si="64"/>
        <v>0.92000000000000992</v>
      </c>
      <c r="F598" s="7">
        <f t="shared" si="62"/>
        <v>1.0010364239114578</v>
      </c>
      <c r="G598" s="7"/>
      <c r="H598" s="7"/>
      <c r="I598" s="12"/>
    </row>
    <row r="599" spans="2:9" s="3" customFormat="1" ht="12.75">
      <c r="B599" s="5" t="s">
        <v>574</v>
      </c>
      <c r="C599" s="6">
        <v>252.25210084033614</v>
      </c>
      <c r="D599" s="7">
        <v>3.4375083870571444E-6</v>
      </c>
      <c r="E599" s="7">
        <f t="shared" si="64"/>
        <v>0.92160000000000997</v>
      </c>
      <c r="F599" s="7">
        <f t="shared" si="62"/>
        <v>1.0010398614198448</v>
      </c>
      <c r="G599" s="7"/>
      <c r="H599" s="7"/>
      <c r="I599" s="12"/>
    </row>
    <row r="600" spans="2:9" s="3" customFormat="1" ht="12.75">
      <c r="B600" s="5" t="s">
        <v>575</v>
      </c>
      <c r="C600" s="6">
        <v>245</v>
      </c>
      <c r="D600" s="7">
        <v>3.3386820249400705E-6</v>
      </c>
      <c r="E600" s="7">
        <f t="shared" si="64"/>
        <v>0.92320000000001001</v>
      </c>
      <c r="F600" s="7">
        <f t="shared" si="62"/>
        <v>1.0010432001018696</v>
      </c>
      <c r="G600" s="7"/>
      <c r="H600" s="7"/>
      <c r="I600" s="12"/>
    </row>
    <row r="601" spans="2:9" s="3" customFormat="1" ht="12.75">
      <c r="B601" s="5" t="s">
        <v>576</v>
      </c>
      <c r="C601" s="6">
        <v>235.84</v>
      </c>
      <c r="D601" s="7">
        <v>3.2138561990280257E-6</v>
      </c>
      <c r="E601" s="7">
        <f t="shared" si="64"/>
        <v>0.92480000000001006</v>
      </c>
      <c r="F601" s="7">
        <f t="shared" si="62"/>
        <v>1.0010464139580686</v>
      </c>
      <c r="G601" s="7"/>
      <c r="H601" s="7"/>
      <c r="I601" s="12"/>
    </row>
    <row r="602" spans="2:9" s="3" customFormat="1" ht="12.75">
      <c r="B602" s="5" t="s">
        <v>577</v>
      </c>
      <c r="C602" s="6">
        <v>219.32</v>
      </c>
      <c r="D602" s="7">
        <v>2.9887336396320666E-6</v>
      </c>
      <c r="E602" s="7">
        <f t="shared" si="64"/>
        <v>0.9264000000000101</v>
      </c>
      <c r="F602" s="7">
        <f t="shared" si="62"/>
        <v>1.0010494026917083</v>
      </c>
      <c r="G602" s="7"/>
      <c r="H602" s="7"/>
      <c r="I602" s="12"/>
    </row>
    <row r="603" spans="2:9" s="3" customFormat="1" ht="12.75">
      <c r="B603" s="5" t="s">
        <v>578</v>
      </c>
      <c r="C603" s="6">
        <v>217.2</v>
      </c>
      <c r="D603" s="7">
        <v>2.9598438196611565E-6</v>
      </c>
      <c r="E603" s="7">
        <f t="shared" si="64"/>
        <v>0.92800000000001015</v>
      </c>
      <c r="F603" s="7">
        <f t="shared" si="62"/>
        <v>1.0010523625355279</v>
      </c>
      <c r="G603" s="7"/>
      <c r="H603" s="7"/>
      <c r="I603" s="12"/>
    </row>
    <row r="604" spans="2:9" s="3" customFormat="1" ht="12.75">
      <c r="B604" s="5" t="s">
        <v>579</v>
      </c>
      <c r="C604" s="6">
        <v>207.53</v>
      </c>
      <c r="D604" s="7">
        <v>2.8280680842278077E-6</v>
      </c>
      <c r="E604" s="7">
        <f t="shared" si="64"/>
        <v>0.9296000000000102</v>
      </c>
      <c r="F604" s="7">
        <f t="shared" si="62"/>
        <v>1.001055190603612</v>
      </c>
      <c r="G604" s="7"/>
      <c r="H604" s="7"/>
      <c r="I604" s="12"/>
    </row>
    <row r="605" spans="2:9" s="3" customFormat="1" ht="12.75">
      <c r="B605" s="5" t="s">
        <v>580</v>
      </c>
      <c r="C605" s="6">
        <v>200.6</v>
      </c>
      <c r="D605" s="7">
        <v>2.7336310783795028E-6</v>
      </c>
      <c r="E605" s="7">
        <f t="shared" si="64"/>
        <v>0.93120000000001024</v>
      </c>
      <c r="F605" s="7">
        <f t="shared" si="62"/>
        <v>1.0010579242346904</v>
      </c>
      <c r="G605" s="7"/>
      <c r="H605" s="7"/>
      <c r="I605" s="12"/>
    </row>
    <row r="606" spans="2:9" s="3" customFormat="1" ht="12.75">
      <c r="B606" s="5" t="s">
        <v>581</v>
      </c>
      <c r="C606" s="6">
        <v>198</v>
      </c>
      <c r="D606" s="7">
        <v>2.6982001670944248E-6</v>
      </c>
      <c r="E606" s="7">
        <f t="shared" si="64"/>
        <v>0.93280000000001029</v>
      </c>
      <c r="F606" s="7">
        <f t="shared" si="62"/>
        <v>1.0010606224348575</v>
      </c>
      <c r="G606" s="7"/>
      <c r="H606" s="7"/>
      <c r="I606" s="12"/>
    </row>
    <row r="607" spans="2:9" s="3" customFormat="1" ht="12.75">
      <c r="B607" s="5" t="s">
        <v>582</v>
      </c>
      <c r="C607" s="6">
        <v>193.17</v>
      </c>
      <c r="D607" s="7">
        <v>2.6323804357456057E-6</v>
      </c>
      <c r="E607" s="7">
        <f t="shared" si="64"/>
        <v>0.93440000000001033</v>
      </c>
      <c r="F607" s="7">
        <f t="shared" si="62"/>
        <v>1.0010632548152933</v>
      </c>
      <c r="G607" s="7"/>
      <c r="H607" s="7"/>
      <c r="I607" s="12"/>
    </row>
    <row r="608" spans="2:9" s="3" customFormat="1" ht="12.75">
      <c r="B608" s="5" t="s">
        <v>583</v>
      </c>
      <c r="C608" s="6">
        <v>192.38399999999999</v>
      </c>
      <c r="D608" s="7">
        <v>2.6216693987186549E-6</v>
      </c>
      <c r="E608" s="7">
        <f t="shared" si="64"/>
        <v>0.93600000000001038</v>
      </c>
      <c r="F608" s="7">
        <f t="shared" ref="F608:F650" si="65">F607+D608</f>
        <v>1.001065876484692</v>
      </c>
      <c r="G608" s="7"/>
      <c r="H608" s="7"/>
      <c r="I608" s="12"/>
    </row>
    <row r="609" spans="2:9" s="3" customFormat="1" ht="12.75">
      <c r="B609" s="5" t="s">
        <v>584</v>
      </c>
      <c r="C609" s="6">
        <v>185.3</v>
      </c>
      <c r="D609" s="7">
        <v>2.5251337927403881E-6</v>
      </c>
      <c r="E609" s="7">
        <f t="shared" si="64"/>
        <v>0.93760000000001043</v>
      </c>
      <c r="F609" s="7">
        <f t="shared" si="65"/>
        <v>1.0010684016184848</v>
      </c>
      <c r="G609" s="7"/>
      <c r="H609" s="7"/>
      <c r="I609" s="12"/>
    </row>
    <row r="610" spans="2:9" s="3" customFormat="1" ht="12.75">
      <c r="B610" s="5" t="s">
        <v>585</v>
      </c>
      <c r="C610" s="6">
        <v>177.9</v>
      </c>
      <c r="D610" s="7">
        <v>2.424291968313627E-6</v>
      </c>
      <c r="E610" s="7">
        <f t="shared" si="64"/>
        <v>0.93920000000001047</v>
      </c>
      <c r="F610" s="7">
        <f t="shared" si="65"/>
        <v>1.001070825910453</v>
      </c>
      <c r="G610" s="7"/>
      <c r="H610" s="7"/>
      <c r="I610" s="12"/>
    </row>
    <row r="611" spans="2:9" s="3" customFormat="1" ht="12.75">
      <c r="B611" s="5" t="s">
        <v>586</v>
      </c>
      <c r="C611" s="6">
        <v>177.21345279999991</v>
      </c>
      <c r="D611" s="7">
        <v>2.4149362017996951E-6</v>
      </c>
      <c r="E611" s="7">
        <f t="shared" si="64"/>
        <v>0.94080000000001052</v>
      </c>
      <c r="F611" s="7">
        <f t="shared" si="65"/>
        <v>1.0010732408466549</v>
      </c>
      <c r="G611" s="7"/>
      <c r="H611" s="7"/>
      <c r="I611" s="12"/>
    </row>
    <row r="612" spans="2:9" s="3" customFormat="1" ht="12.75">
      <c r="B612" s="4" t="s">
        <v>587</v>
      </c>
      <c r="C612" s="43">
        <v>175.28320000000002</v>
      </c>
      <c r="D612" s="41">
        <v>2.3886321188325531E-6</v>
      </c>
      <c r="E612" s="7">
        <f t="shared" si="64"/>
        <v>0.94240000000001056</v>
      </c>
      <c r="F612" s="41">
        <f t="shared" si="65"/>
        <v>1.0010756294787737</v>
      </c>
      <c r="G612" s="41"/>
      <c r="H612" s="41"/>
      <c r="I612" s="39"/>
    </row>
    <row r="613" spans="2:9" s="3" customFormat="1" ht="12.75">
      <c r="B613" s="11"/>
      <c r="C613" s="44">
        <v>175.28320000000002</v>
      </c>
      <c r="D613" s="42">
        <v>2.3886321188325531E-6</v>
      </c>
      <c r="E613" s="36"/>
      <c r="F613" s="42">
        <f t="shared" si="65"/>
        <v>1.0010780181108925</v>
      </c>
      <c r="G613" s="42"/>
      <c r="H613" s="42"/>
      <c r="I613" s="40"/>
    </row>
    <row r="614" spans="2:9" s="3" customFormat="1" ht="12.75">
      <c r="B614" s="5" t="s">
        <v>588</v>
      </c>
      <c r="C614" s="6">
        <v>174.51</v>
      </c>
      <c r="D614" s="7">
        <v>2.3780955109073135E-6</v>
      </c>
      <c r="E614" s="7">
        <f>SUM(E612+0.16%)</f>
        <v>0.94400000000001061</v>
      </c>
      <c r="F614" s="7">
        <f>F613+D614</f>
        <v>1.0010803962064034</v>
      </c>
      <c r="G614" s="7"/>
      <c r="H614" s="7"/>
      <c r="I614" s="12"/>
    </row>
    <row r="615" spans="2:9" s="3" customFormat="1" ht="12.75">
      <c r="B615" s="5" t="s">
        <v>589</v>
      </c>
      <c r="C615" s="6">
        <v>166.73</v>
      </c>
      <c r="D615" s="7">
        <v>2.2720753225235022E-6</v>
      </c>
      <c r="E615" s="7">
        <f>SUM(E614+0.16%)</f>
        <v>0.94560000000001065</v>
      </c>
      <c r="F615" s="7">
        <f t="shared" si="65"/>
        <v>1.001082668281726</v>
      </c>
      <c r="G615" s="7"/>
      <c r="H615" s="7"/>
      <c r="I615" s="12"/>
    </row>
    <row r="616" spans="2:9" s="3" customFormat="1" ht="12.75">
      <c r="B616" s="5" t="s">
        <v>590</v>
      </c>
      <c r="C616" s="6">
        <v>153.5</v>
      </c>
      <c r="D616" s="7">
        <v>2.0917864931767381E-6</v>
      </c>
      <c r="E616" s="7">
        <f t="shared" ref="E616:E618" si="66">SUM(E615+0.16%)</f>
        <v>0.9472000000000107</v>
      </c>
      <c r="F616" s="7">
        <f t="shared" si="65"/>
        <v>1.0010847600682191</v>
      </c>
      <c r="G616" s="7"/>
      <c r="H616" s="7"/>
      <c r="I616" s="12"/>
    </row>
    <row r="617" spans="2:9" s="3" customFormat="1" ht="12.75">
      <c r="B617" s="5" t="s">
        <v>591</v>
      </c>
      <c r="C617" s="6">
        <v>152.69999999999999</v>
      </c>
      <c r="D617" s="7">
        <v>2.0808846743197909E-6</v>
      </c>
      <c r="E617" s="7">
        <f t="shared" si="66"/>
        <v>0.94880000000001075</v>
      </c>
      <c r="F617" s="7">
        <f t="shared" si="65"/>
        <v>1.0010868409528935</v>
      </c>
      <c r="G617" s="7"/>
      <c r="H617" s="7"/>
      <c r="I617" s="12"/>
    </row>
    <row r="618" spans="2:9" s="3" customFormat="1" ht="12.75">
      <c r="B618" s="48" t="s">
        <v>592</v>
      </c>
      <c r="C618" s="43">
        <v>151.83000000000001</v>
      </c>
      <c r="D618" s="41">
        <v>2.0690289463128611E-6</v>
      </c>
      <c r="E618" s="7">
        <f t="shared" si="66"/>
        <v>0.95040000000001079</v>
      </c>
      <c r="F618" s="41">
        <f t="shared" si="65"/>
        <v>1.0010889099818399</v>
      </c>
      <c r="G618" s="41"/>
      <c r="H618" s="41"/>
      <c r="I618" s="39"/>
    </row>
    <row r="619" spans="2:9" s="3" customFormat="1" ht="12.75">
      <c r="B619" s="49"/>
      <c r="C619" s="44">
        <v>151.83000000000001</v>
      </c>
      <c r="D619" s="42">
        <v>2.0690289463128611E-6</v>
      </c>
      <c r="E619" s="36"/>
      <c r="F619" s="42">
        <f t="shared" si="65"/>
        <v>1.0010909790107863</v>
      </c>
      <c r="G619" s="42"/>
      <c r="H619" s="42"/>
      <c r="I619" s="40"/>
    </row>
    <row r="620" spans="2:9" s="3" customFormat="1" ht="12.75">
      <c r="B620" s="5" t="s">
        <v>593</v>
      </c>
      <c r="C620" s="6">
        <v>151.80000000000001</v>
      </c>
      <c r="D620" s="7">
        <v>2.068620128105726E-6</v>
      </c>
      <c r="E620" s="7">
        <f>SUM(E618+0.16%)</f>
        <v>0.95200000000001084</v>
      </c>
      <c r="F620" s="7">
        <f>F619+D620</f>
        <v>1.0010930476309143</v>
      </c>
      <c r="G620" s="7"/>
      <c r="H620" s="7"/>
      <c r="I620" s="12"/>
    </row>
    <row r="621" spans="2:9" s="3" customFormat="1" ht="12.75">
      <c r="B621" s="5" t="s">
        <v>594</v>
      </c>
      <c r="C621" s="6">
        <v>145.6</v>
      </c>
      <c r="D621" s="7">
        <v>1.9841310319643849E-6</v>
      </c>
      <c r="E621" s="7">
        <f>SUM(E620+0.16%)</f>
        <v>0.95360000000001088</v>
      </c>
      <c r="F621" s="7">
        <f t="shared" si="65"/>
        <v>1.0010950317619463</v>
      </c>
      <c r="G621" s="7"/>
      <c r="H621" s="7"/>
      <c r="I621" s="12"/>
    </row>
    <row r="622" spans="2:9" s="3" customFormat="1" ht="12.75">
      <c r="B622" s="5" t="s">
        <v>595</v>
      </c>
      <c r="C622" s="6">
        <v>143</v>
      </c>
      <c r="D622" s="7">
        <v>1.9487001206793065E-6</v>
      </c>
      <c r="E622" s="7">
        <f t="shared" ref="E622:E650" si="67">SUM(E621+0.16%)</f>
        <v>0.95520000000001093</v>
      </c>
      <c r="F622" s="7">
        <f t="shared" si="65"/>
        <v>1.0010969804620669</v>
      </c>
      <c r="G622" s="7"/>
      <c r="H622" s="7"/>
      <c r="I622" s="12"/>
    </row>
    <row r="623" spans="2:9" s="3" customFormat="1" ht="12.75">
      <c r="B623" s="5" t="s">
        <v>596</v>
      </c>
      <c r="C623" s="6">
        <v>138.6</v>
      </c>
      <c r="D623" s="7">
        <v>1.8887401169660973E-6</v>
      </c>
      <c r="E623" s="7">
        <f t="shared" si="67"/>
        <v>0.95680000000001098</v>
      </c>
      <c r="F623" s="7">
        <f t="shared" si="65"/>
        <v>1.0010988692021838</v>
      </c>
      <c r="G623" s="7"/>
      <c r="H623" s="7"/>
      <c r="I623" s="12"/>
    </row>
    <row r="624" spans="2:9" s="3" customFormat="1" ht="12.75">
      <c r="B624" s="5" t="s">
        <v>597</v>
      </c>
      <c r="C624" s="6">
        <v>138.19999999999999</v>
      </c>
      <c r="D624" s="7">
        <v>1.8832892075376232E-6</v>
      </c>
      <c r="E624" s="7">
        <f t="shared" si="67"/>
        <v>0.95840000000001102</v>
      </c>
      <c r="F624" s="7">
        <f t="shared" si="65"/>
        <v>1.0011007524913913</v>
      </c>
      <c r="G624" s="7"/>
      <c r="H624" s="7"/>
      <c r="I624" s="12"/>
    </row>
    <row r="625" spans="2:9" s="3" customFormat="1" ht="12.75">
      <c r="B625" s="5" t="s">
        <v>598</v>
      </c>
      <c r="C625" s="6">
        <v>131.06</v>
      </c>
      <c r="D625" s="7">
        <v>1.7859904742393699E-6</v>
      </c>
      <c r="E625" s="7">
        <f t="shared" si="67"/>
        <v>0.96000000000001107</v>
      </c>
      <c r="F625" s="7">
        <f t="shared" si="65"/>
        <v>1.0011025384818655</v>
      </c>
      <c r="G625" s="7"/>
      <c r="H625" s="7"/>
      <c r="I625" s="12"/>
    </row>
    <row r="626" spans="2:9" s="3" customFormat="1" ht="12.75">
      <c r="B626" s="5" t="s">
        <v>599</v>
      </c>
      <c r="C626" s="6">
        <v>130.9</v>
      </c>
      <c r="D626" s="7">
        <v>1.7838101104679804E-6</v>
      </c>
      <c r="E626" s="7">
        <f t="shared" si="67"/>
        <v>0.96160000000001111</v>
      </c>
      <c r="F626" s="7">
        <f t="shared" si="65"/>
        <v>1.001104322291976</v>
      </c>
      <c r="G626" s="7"/>
      <c r="H626" s="7"/>
      <c r="I626" s="12"/>
    </row>
    <row r="627" spans="2:9" s="3" customFormat="1" ht="12.75">
      <c r="B627" s="5" t="s">
        <v>600</v>
      </c>
      <c r="C627" s="6">
        <v>128.43</v>
      </c>
      <c r="D627" s="7">
        <v>1.7501507447471564E-6</v>
      </c>
      <c r="E627" s="7">
        <f t="shared" si="67"/>
        <v>0.96320000000001116</v>
      </c>
      <c r="F627" s="7">
        <f t="shared" si="65"/>
        <v>1.0011060724427208</v>
      </c>
      <c r="G627" s="7"/>
      <c r="H627" s="7"/>
      <c r="I627" s="12"/>
    </row>
    <row r="628" spans="2:9" s="3" customFormat="1" ht="12.75">
      <c r="B628" s="5" t="s">
        <v>601</v>
      </c>
      <c r="C628" s="6">
        <v>126.1</v>
      </c>
      <c r="D628" s="7">
        <v>1.7183991973262975E-6</v>
      </c>
      <c r="E628" s="7">
        <f t="shared" si="67"/>
        <v>0.9648000000000112</v>
      </c>
      <c r="F628" s="7">
        <f t="shared" si="65"/>
        <v>1.0011077908419181</v>
      </c>
      <c r="G628" s="7"/>
      <c r="H628" s="7"/>
      <c r="I628" s="12"/>
    </row>
    <row r="629" spans="2:9" s="3" customFormat="1" ht="12.75">
      <c r="B629" s="5" t="s">
        <v>602</v>
      </c>
      <c r="C629" s="6">
        <v>118</v>
      </c>
      <c r="D629" s="7">
        <v>1.6080182813997077E-6</v>
      </c>
      <c r="E629" s="7">
        <f t="shared" si="67"/>
        <v>0.96640000000001125</v>
      </c>
      <c r="F629" s="7">
        <f t="shared" si="65"/>
        <v>1.0011093988601996</v>
      </c>
      <c r="G629" s="7"/>
      <c r="H629" s="7"/>
      <c r="I629" s="12"/>
    </row>
    <row r="630" spans="2:9" s="3" customFormat="1" ht="12.75">
      <c r="B630" s="5" t="s">
        <v>603</v>
      </c>
      <c r="C630" s="6">
        <v>112.3608064</v>
      </c>
      <c r="D630" s="7">
        <v>1.5311714474916377E-6</v>
      </c>
      <c r="E630" s="7">
        <f t="shared" si="67"/>
        <v>0.9680000000000113</v>
      </c>
      <c r="F630" s="7">
        <f t="shared" si="65"/>
        <v>1.001110930031647</v>
      </c>
      <c r="G630" s="7"/>
      <c r="H630" s="7"/>
      <c r="I630" s="12"/>
    </row>
    <row r="631" spans="2:9" s="3" customFormat="1" ht="12.75">
      <c r="B631" s="5" t="s">
        <v>604</v>
      </c>
      <c r="C631" s="6">
        <v>106.3263616</v>
      </c>
      <c r="D631" s="7">
        <v>1.4489384173518292E-6</v>
      </c>
      <c r="E631" s="7">
        <f t="shared" si="67"/>
        <v>0.96960000000001134</v>
      </c>
      <c r="F631" s="7">
        <f t="shared" si="65"/>
        <v>1.0011123789700642</v>
      </c>
      <c r="G631" s="7"/>
      <c r="H631" s="7"/>
      <c r="I631" s="12"/>
    </row>
    <row r="632" spans="2:9" s="3" customFormat="1" ht="12.75">
      <c r="B632" s="5" t="s">
        <v>605</v>
      </c>
      <c r="C632" s="6">
        <v>106.3</v>
      </c>
      <c r="D632" s="7">
        <v>1.4485791806168552E-6</v>
      </c>
      <c r="E632" s="7">
        <f t="shared" si="67"/>
        <v>0.97120000000001139</v>
      </c>
      <c r="F632" s="7">
        <f t="shared" si="65"/>
        <v>1.0011138275492448</v>
      </c>
      <c r="G632" s="7"/>
      <c r="H632" s="7"/>
      <c r="I632" s="12"/>
    </row>
    <row r="633" spans="2:9" s="3" customFormat="1" ht="12.75">
      <c r="B633" s="5" t="s">
        <v>606</v>
      </c>
      <c r="C633" s="6">
        <v>102</v>
      </c>
      <c r="D633" s="7">
        <v>1.3899819042607642E-6</v>
      </c>
      <c r="E633" s="7">
        <f t="shared" si="67"/>
        <v>0.97280000000001143</v>
      </c>
      <c r="F633" s="7">
        <f t="shared" si="65"/>
        <v>1.0011152175311491</v>
      </c>
      <c r="G633" s="7"/>
      <c r="H633" s="7"/>
      <c r="I633" s="12"/>
    </row>
    <row r="634" spans="2:9" s="3" customFormat="1" ht="12.75">
      <c r="B634" s="5" t="s">
        <v>607</v>
      </c>
      <c r="C634" s="6">
        <v>97.21</v>
      </c>
      <c r="D634" s="7">
        <v>1.3247072638547928E-6</v>
      </c>
      <c r="E634" s="7">
        <f t="shared" si="67"/>
        <v>0.97440000000001148</v>
      </c>
      <c r="F634" s="7">
        <f t="shared" si="65"/>
        <v>1.001116542238413</v>
      </c>
      <c r="G634" s="7"/>
      <c r="H634" s="7"/>
      <c r="I634" s="12"/>
    </row>
    <row r="635" spans="2:9" s="3" customFormat="1" ht="12.75">
      <c r="B635" s="5" t="s">
        <v>608</v>
      </c>
      <c r="C635" s="6">
        <v>85.2</v>
      </c>
      <c r="D635" s="7">
        <v>1.1610437082648735E-6</v>
      </c>
      <c r="E635" s="7">
        <f t="shared" si="67"/>
        <v>0.97600000000001153</v>
      </c>
      <c r="F635" s="7">
        <f t="shared" si="65"/>
        <v>1.0011177032821212</v>
      </c>
      <c r="G635" s="7"/>
      <c r="H635" s="7"/>
      <c r="I635" s="12"/>
    </row>
    <row r="636" spans="2:9" s="3" customFormat="1" ht="12.75">
      <c r="B636" s="5" t="s">
        <v>609</v>
      </c>
      <c r="C636" s="6">
        <v>83.603673599999993</v>
      </c>
      <c r="D636" s="7">
        <v>1.1392901317031705E-6</v>
      </c>
      <c r="E636" s="7">
        <f t="shared" si="67"/>
        <v>0.97760000000001157</v>
      </c>
      <c r="F636" s="7">
        <f t="shared" si="65"/>
        <v>1.001118842572253</v>
      </c>
      <c r="G636" s="7"/>
      <c r="H636" s="7"/>
      <c r="I636" s="12"/>
    </row>
    <row r="637" spans="2:9" s="3" customFormat="1" ht="12.75">
      <c r="B637" s="5" t="s">
        <v>610</v>
      </c>
      <c r="C637" s="6">
        <v>82.45</v>
      </c>
      <c r="D637" s="7">
        <v>1.1235687059441178E-6</v>
      </c>
      <c r="E637" s="7">
        <f t="shared" si="67"/>
        <v>0.97920000000001162</v>
      </c>
      <c r="F637" s="7">
        <f t="shared" si="65"/>
        <v>1.0011199661409589</v>
      </c>
      <c r="G637" s="7"/>
      <c r="H637" s="7"/>
      <c r="I637" s="12"/>
    </row>
    <row r="638" spans="2:9" s="3" customFormat="1" ht="12.75">
      <c r="B638" s="5" t="s">
        <v>611</v>
      </c>
      <c r="C638" s="6">
        <v>79.72</v>
      </c>
      <c r="D638" s="7">
        <v>1.0863662490947855E-6</v>
      </c>
      <c r="E638" s="7">
        <f t="shared" si="67"/>
        <v>0.98080000000001166</v>
      </c>
      <c r="F638" s="7">
        <f t="shared" si="65"/>
        <v>1.0011210525072081</v>
      </c>
      <c r="G638" s="7"/>
      <c r="H638" s="7"/>
      <c r="I638" s="12"/>
    </row>
    <row r="639" spans="2:9" s="3" customFormat="1" ht="12.75">
      <c r="B639" s="5" t="s">
        <v>612</v>
      </c>
      <c r="C639" s="6">
        <v>71</v>
      </c>
      <c r="D639" s="7">
        <v>9.6753642355406134E-7</v>
      </c>
      <c r="E639" s="7">
        <f t="shared" si="67"/>
        <v>0.98240000000001171</v>
      </c>
      <c r="F639" s="7">
        <f t="shared" si="65"/>
        <v>1.0011220200436317</v>
      </c>
      <c r="G639" s="7"/>
      <c r="H639" s="7"/>
      <c r="I639" s="12"/>
    </row>
    <row r="640" spans="2:9" s="3" customFormat="1" ht="12.75">
      <c r="B640" s="5" t="s">
        <v>613</v>
      </c>
      <c r="C640" s="6">
        <v>57.6083199999999</v>
      </c>
      <c r="D640" s="7">
        <v>7.850443366163071E-7</v>
      </c>
      <c r="E640" s="7">
        <f t="shared" si="67"/>
        <v>0.98400000000001175</v>
      </c>
      <c r="F640" s="7">
        <f t="shared" si="65"/>
        <v>1.0011228050879684</v>
      </c>
      <c r="G640" s="7"/>
      <c r="H640" s="7"/>
      <c r="I640" s="12"/>
    </row>
    <row r="641" spans="2:9" s="3" customFormat="1" ht="12.75">
      <c r="B641" s="5" t="s">
        <v>614</v>
      </c>
      <c r="C641" s="6">
        <v>56.95</v>
      </c>
      <c r="D641" s="7">
        <v>7.7607322987892665E-7</v>
      </c>
      <c r="E641" s="7">
        <f t="shared" si="67"/>
        <v>0.9856000000000118</v>
      </c>
      <c r="F641" s="7">
        <f t="shared" si="65"/>
        <v>1.0011235811611983</v>
      </c>
      <c r="G641" s="7"/>
      <c r="H641" s="7"/>
      <c r="I641" s="12"/>
    </row>
    <row r="642" spans="2:9" s="3" customFormat="1" ht="12.75">
      <c r="B642" s="5" t="s">
        <v>615</v>
      </c>
      <c r="C642" s="6">
        <v>56.5</v>
      </c>
      <c r="D642" s="7">
        <v>7.6994095677189387E-7</v>
      </c>
      <c r="E642" s="7">
        <f t="shared" si="67"/>
        <v>0.98720000000001185</v>
      </c>
      <c r="F642" s="7">
        <f t="shared" si="65"/>
        <v>1.001124351102155</v>
      </c>
      <c r="G642" s="7"/>
      <c r="H642" s="7"/>
      <c r="I642" s="12"/>
    </row>
    <row r="643" spans="2:9" s="3" customFormat="1" ht="12.75">
      <c r="B643" s="5" t="s">
        <v>616</v>
      </c>
      <c r="C643" s="6">
        <v>48.03</v>
      </c>
      <c r="D643" s="7">
        <v>6.5451794962396559E-7</v>
      </c>
      <c r="E643" s="7">
        <f t="shared" si="67"/>
        <v>0.98880000000001189</v>
      </c>
      <c r="F643" s="7">
        <f t="shared" si="65"/>
        <v>1.0011250056201046</v>
      </c>
      <c r="G643" s="7"/>
      <c r="H643" s="7"/>
      <c r="I643" s="12"/>
    </row>
    <row r="644" spans="2:9" s="3" customFormat="1" ht="12.75">
      <c r="B644" s="5" t="s">
        <v>617</v>
      </c>
      <c r="C644" s="6">
        <v>41</v>
      </c>
      <c r="D644" s="7">
        <v>5.5871821641854243E-7</v>
      </c>
      <c r="E644" s="7">
        <f>SUM(E643+0.16%)</f>
        <v>0.99040000000001194</v>
      </c>
      <c r="F644" s="7">
        <f t="shared" si="65"/>
        <v>1.001125564338321</v>
      </c>
      <c r="G644" s="7"/>
      <c r="H644" s="7"/>
      <c r="I644" s="12"/>
    </row>
    <row r="645" spans="2:9" s="3" customFormat="1" ht="12.75">
      <c r="B645" s="5" t="s">
        <v>618</v>
      </c>
      <c r="C645" s="6">
        <v>27.78</v>
      </c>
      <c r="D645" s="7">
        <v>3.7856565980749049E-7</v>
      </c>
      <c r="E645" s="7">
        <f t="shared" si="67"/>
        <v>0.99200000000001198</v>
      </c>
      <c r="F645" s="7">
        <f t="shared" si="65"/>
        <v>1.0011259429039807</v>
      </c>
      <c r="G645" s="7"/>
      <c r="H645" s="7"/>
      <c r="I645" s="12"/>
    </row>
    <row r="646" spans="2:9" s="3" customFormat="1" ht="12.75">
      <c r="B646" s="5" t="s">
        <v>619</v>
      </c>
      <c r="C646" s="6">
        <v>27.78</v>
      </c>
      <c r="D646" s="7">
        <v>3.7856565980749049E-7</v>
      </c>
      <c r="E646" s="7">
        <f t="shared" si="67"/>
        <v>0.99360000000001203</v>
      </c>
      <c r="F646" s="7">
        <f t="shared" si="65"/>
        <v>1.0011263214696404</v>
      </c>
      <c r="G646" s="7"/>
      <c r="H646" s="7"/>
      <c r="I646" s="12"/>
    </row>
    <row r="647" spans="2:9" s="3" customFormat="1" ht="12.75">
      <c r="B647" s="5" t="s">
        <v>620</v>
      </c>
      <c r="C647" s="6">
        <v>27.639168000000002</v>
      </c>
      <c r="D647" s="7">
        <v>3.7664650361591349E-7</v>
      </c>
      <c r="E647" s="7">
        <f t="shared" si="67"/>
        <v>0.99520000000001207</v>
      </c>
      <c r="F647" s="7">
        <f t="shared" si="65"/>
        <v>1.001126698116144</v>
      </c>
      <c r="G647" s="7"/>
      <c r="H647" s="7"/>
      <c r="I647" s="12"/>
    </row>
    <row r="648" spans="2:9" s="3" customFormat="1" ht="12.75">
      <c r="B648" s="5" t="s">
        <v>621</v>
      </c>
      <c r="C648" s="6">
        <v>27.08</v>
      </c>
      <c r="D648" s="7">
        <v>3.690265683076617E-7</v>
      </c>
      <c r="E648" s="7">
        <f t="shared" si="67"/>
        <v>0.99680000000001212</v>
      </c>
      <c r="F648" s="7">
        <f t="shared" si="65"/>
        <v>1.0011270671427124</v>
      </c>
      <c r="G648" s="7"/>
      <c r="H648" s="7"/>
      <c r="I648" s="12"/>
    </row>
    <row r="649" spans="2:9" s="3" customFormat="1" ht="12.75">
      <c r="B649" s="5" t="s">
        <v>622</v>
      </c>
      <c r="C649" s="6">
        <v>26.38</v>
      </c>
      <c r="D649" s="7">
        <v>3.594874768078329E-7</v>
      </c>
      <c r="E649" s="7">
        <f t="shared" si="67"/>
        <v>0.99840000000001217</v>
      </c>
      <c r="F649" s="7">
        <f t="shared" si="65"/>
        <v>1.0011274266301893</v>
      </c>
      <c r="G649" s="7"/>
      <c r="H649" s="7"/>
      <c r="I649" s="12"/>
    </row>
    <row r="650" spans="2:9" s="3" customFormat="1" ht="12.75">
      <c r="B650" s="5" t="s">
        <v>623</v>
      </c>
      <c r="C650" s="6">
        <v>23.798319327731093</v>
      </c>
      <c r="D650" s="7">
        <v>3.2430620801338638E-7</v>
      </c>
      <c r="E650" s="7">
        <f t="shared" si="67"/>
        <v>1.0000000000000122</v>
      </c>
      <c r="F650" s="7">
        <f t="shared" si="65"/>
        <v>1.0011277509363974</v>
      </c>
      <c r="G650" s="7"/>
      <c r="H650" s="7"/>
      <c r="I650" s="12"/>
    </row>
    <row r="651" spans="2:9">
      <c r="B651" s="54" t="s">
        <v>629</v>
      </c>
    </row>
  </sheetData>
  <dataConsolidate/>
  <mergeCells count="102">
    <mergeCell ref="F593:F594"/>
    <mergeCell ref="G593:G594"/>
    <mergeCell ref="H593:H594"/>
    <mergeCell ref="I593:I594"/>
    <mergeCell ref="B560:B561"/>
    <mergeCell ref="C560:C561"/>
    <mergeCell ref="D560:D561"/>
    <mergeCell ref="F560:F561"/>
    <mergeCell ref="G560:G561"/>
    <mergeCell ref="H560:H561"/>
    <mergeCell ref="C549:C550"/>
    <mergeCell ref="D549:D550"/>
    <mergeCell ref="F549:F550"/>
    <mergeCell ref="G549:G550"/>
    <mergeCell ref="H549:H550"/>
    <mergeCell ref="I549:I550"/>
    <mergeCell ref="I618:I619"/>
    <mergeCell ref="B2:I2"/>
    <mergeCell ref="B618:B619"/>
    <mergeCell ref="C618:C619"/>
    <mergeCell ref="D618:D619"/>
    <mergeCell ref="F618:F619"/>
    <mergeCell ref="G618:G619"/>
    <mergeCell ref="H618:H619"/>
    <mergeCell ref="C612:C613"/>
    <mergeCell ref="D612:D613"/>
    <mergeCell ref="F612:F613"/>
    <mergeCell ref="G612:G613"/>
    <mergeCell ref="H612:H613"/>
    <mergeCell ref="I612:I613"/>
    <mergeCell ref="I560:I561"/>
    <mergeCell ref="B593:B594"/>
    <mergeCell ref="C593:C594"/>
    <mergeCell ref="D593:D594"/>
    <mergeCell ref="H558:H559"/>
    <mergeCell ref="I558:I559"/>
    <mergeCell ref="I552:I555"/>
    <mergeCell ref="C556:C557"/>
    <mergeCell ref="D556:D557"/>
    <mergeCell ref="F556:F557"/>
    <mergeCell ref="G556:G557"/>
    <mergeCell ref="H556:H557"/>
    <mergeCell ref="I556:I557"/>
    <mergeCell ref="C552:C555"/>
    <mergeCell ref="D552:D555"/>
    <mergeCell ref="F552:F555"/>
    <mergeCell ref="G552:G555"/>
    <mergeCell ref="H552:H555"/>
    <mergeCell ref="C558:C559"/>
    <mergeCell ref="D558:D559"/>
    <mergeCell ref="F558:F559"/>
    <mergeCell ref="G558:G559"/>
    <mergeCell ref="G487:G488"/>
    <mergeCell ref="H487:H488"/>
    <mergeCell ref="I519:I520"/>
    <mergeCell ref="C530:C531"/>
    <mergeCell ref="D530:D531"/>
    <mergeCell ref="F530:F531"/>
    <mergeCell ref="G530:G531"/>
    <mergeCell ref="H530:H531"/>
    <mergeCell ref="I530:I531"/>
    <mergeCell ref="C519:C520"/>
    <mergeCell ref="D519:D520"/>
    <mergeCell ref="F519:F520"/>
    <mergeCell ref="G519:G520"/>
    <mergeCell ref="H519:H520"/>
    <mergeCell ref="I512:I514"/>
    <mergeCell ref="H512:H514"/>
    <mergeCell ref="G512:G514"/>
    <mergeCell ref="F512:F514"/>
    <mergeCell ref="D512:D514"/>
    <mergeCell ref="C512:C514"/>
    <mergeCell ref="B556:B557"/>
    <mergeCell ref="B552:B555"/>
    <mergeCell ref="B530:B531"/>
    <mergeCell ref="B519:B520"/>
    <mergeCell ref="B491:B492"/>
    <mergeCell ref="B487:B488"/>
    <mergeCell ref="B243:B246"/>
    <mergeCell ref="G4:I4"/>
    <mergeCell ref="I243:I246"/>
    <mergeCell ref="C243:C246"/>
    <mergeCell ref="D243:D246"/>
    <mergeCell ref="F243:F246"/>
    <mergeCell ref="G243:G246"/>
    <mergeCell ref="H243:H246"/>
    <mergeCell ref="I480:I481"/>
    <mergeCell ref="H480:H481"/>
    <mergeCell ref="G480:G481"/>
    <mergeCell ref="F480:F481"/>
    <mergeCell ref="D480:D481"/>
    <mergeCell ref="C480:C481"/>
    <mergeCell ref="I487:I488"/>
    <mergeCell ref="C487:C488"/>
    <mergeCell ref="D487:D488"/>
    <mergeCell ref="F487:F488"/>
    <mergeCell ref="I491:I492"/>
    <mergeCell ref="H491:H492"/>
    <mergeCell ref="G491:G492"/>
    <mergeCell ref="F491:F492"/>
    <mergeCell ref="D491:D492"/>
    <mergeCell ref="C491:C492"/>
  </mergeCells>
  <phoneticPr fontId="11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Onlinevertrieb</dc:creator>
  <cp:lastModifiedBy>Onlinevertrieb</cp:lastModifiedBy>
  <dcterms:created xsi:type="dcterms:W3CDTF">2019-11-20T13:47:01Z</dcterms:created>
  <dcterms:modified xsi:type="dcterms:W3CDTF">2019-11-22T12:23:14Z</dcterms:modified>
</cp:coreProperties>
</file>